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<sst xmlns="http://schemas.openxmlformats.org/spreadsheetml/2006/main" count="54" uniqueCount="26">
  <si>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>Classe</t>
  </si>
  <si>
    <t>Spesa pres.</t>
  </si>
  <si>
    <t>Fascia red.</t>
  </si>
  <si>
    <t>n. alunni</t>
  </si>
  <si>
    <t>1^</t>
  </si>
  <si>
    <t>2^</t>
  </si>
  <si>
    <t>3^</t>
  </si>
  <si>
    <t>totale alunni</t>
  </si>
  <si>
    <t>totale generale alunni</t>
  </si>
  <si>
    <t>TOTALE SPESA</t>
  </si>
  <si>
    <t>1^ MEDIA</t>
  </si>
  <si>
    <t>2^ MEDIA</t>
  </si>
  <si>
    <t>3^ MEDIA</t>
  </si>
  <si>
    <t>1^  SUP.</t>
  </si>
  <si>
    <t>2^  SUP.</t>
  </si>
  <si>
    <t>3^  SUP.</t>
  </si>
  <si>
    <t>4^  SUP.</t>
  </si>
  <si>
    <t>5^  SUP.</t>
  </si>
  <si>
    <t xml:space="preserve"> </t>
  </si>
  <si>
    <t>Contr. Pro-ca.</t>
  </si>
  <si>
    <t xml:space="preserve">spesa tot. </t>
  </si>
  <si>
    <t>SOMMA DISPONIBILE  €  12.317,00.</t>
  </si>
  <si>
    <t>ANNO SCOLASTICO 2013-2014</t>
  </si>
  <si>
    <t>RESTO</t>
  </si>
  <si>
    <t>241.65</t>
  </si>
  <si>
    <t>All. 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</si>
</sst>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25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170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0" fontId="3" fillId="0" borderId="10" xfId="44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70" fontId="3" fillId="0" borderId="11" xfId="44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170" fontId="3" fillId="0" borderId="13" xfId="44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170" fontId="3" fillId="0" borderId="14" xfId="44" applyFont="1" applyBorder="1" applyAlignment="1">
      <alignment horizontal="center"/>
    </xf>
    <xf numFmtId="170" fontId="4" fillId="0" borderId="15" xfId="44" applyFont="1" applyBorder="1" applyAlignment="1">
      <alignment horizontal="right"/>
    </xf>
    <xf numFmtId="170" fontId="3" fillId="0" borderId="12" xfId="44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0" fontId="3" fillId="0" borderId="16" xfId="44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170" fontId="4" fillId="0" borderId="17" xfId="44" applyFont="1" applyBorder="1" applyAlignment="1">
      <alignment horizontal="right"/>
    </xf>
    <xf numFmtId="170" fontId="3" fillId="0" borderId="18" xfId="44" applyFont="1" applyBorder="1" applyAlignment="1">
      <alignment horizontal="right"/>
    </xf>
    <xf numFmtId="0" fontId="3" fillId="0" borderId="12" xfId="0" applyFont="1" applyBorder="1" applyAlignment="1">
      <alignment/>
    </xf>
    <xf numFmtId="170" fontId="4" fillId="0" borderId="19" xfId="44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170" fontId="3" fillId="0" borderId="22" xfId="44" applyFont="1" applyBorder="1" applyAlignment="1">
      <alignment horizontal="center"/>
    </xf>
    <xf numFmtId="170" fontId="4" fillId="0" borderId="0" xfId="44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0" fontId="3" fillId="0" borderId="13" xfId="44" applyFont="1" applyBorder="1" applyAlignment="1">
      <alignment horizontal="center"/>
    </xf>
    <xf numFmtId="170" fontId="4" fillId="0" borderId="15" xfId="44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0" fontId="3" fillId="0" borderId="33" xfId="44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24" fillId="0" borderId="0" xfId="0" applyFont="1" applyAlignment="1">
      <alignment vertical="center" wrapText="1"/>
    </xf>
    <xf numFmtId="170" fontId="3" fillId="0" borderId="36" xfId="44" applyFont="1" applyBorder="1" applyAlignment="1">
      <alignment horizontal="right"/>
    </xf>
    <xf numFmtId="0" fontId="0" fillId="0" borderId="37" xfId="0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15" zoomScaleNormal="115" zoomScalePageLayoutView="0" workbookViewId="0" topLeftCell="A1">
      <selection activeCell="H1" sqref="H1"/>
    </sheetView>
  </sheetViews>
  <sheetFormatPr defaultColWidth="9.140625" defaultRowHeight="12.75"/>
  <cols>
    <col min="1" max="1" width="9.140625" style="38" customWidth="1"/>
    <col min="2" max="3" width="9.140625" style="30" customWidth="1"/>
    <col min="4" max="4" width="10.28125" style="30" bestFit="1" customWidth="1"/>
    <col min="5" max="5" width="9.140625" style="30" customWidth="1"/>
    <col min="6" max="6" width="10.28125" style="30" bestFit="1" customWidth="1"/>
    <col min="7" max="7" width="9.140625" style="30" customWidth="1"/>
    <col min="8" max="8" width="5.28125" style="30" customWidth="1"/>
    <col min="9" max="9" width="10.28125" style="30" bestFit="1" customWidth="1"/>
    <col min="10" max="16384" width="9.140625" style="30" customWidth="1"/>
  </cols>
  <sheetData>
    <row r="1" spans="1:10" s="29" customFormat="1" ht="12.75">
      <c r="A1" s="59" t="s">
        <v>22</v>
      </c>
      <c r="B1" s="60"/>
      <c r="C1" s="60"/>
      <c r="D1" s="60"/>
      <c r="E1" s="60"/>
      <c r="F1" s="61"/>
      <c r="G1" s="30"/>
      <c r="H1" s="30" t="s">
        <v>25</v>
      </c>
      <c r="I1" s="30"/>
      <c r="J1" s="30"/>
    </row>
    <row r="2" spans="1:6" ht="27.75" customHeight="1">
      <c r="A2" s="62" t="s">
        <v>21</v>
      </c>
      <c r="B2" s="63"/>
      <c r="C2" s="63"/>
      <c r="D2" s="63"/>
      <c r="E2" s="63"/>
      <c r="F2" s="64"/>
    </row>
    <row r="3" spans="1:6" ht="12.75">
      <c r="A3" s="44" t="s">
        <v>0</v>
      </c>
      <c r="B3" s="43" t="s">
        <v>1</v>
      </c>
      <c r="C3" s="40" t="s">
        <v>2</v>
      </c>
      <c r="D3" s="40" t="s">
        <v>19</v>
      </c>
      <c r="E3" s="40" t="s">
        <v>3</v>
      </c>
      <c r="F3" s="39" t="s">
        <v>20</v>
      </c>
    </row>
    <row r="4" spans="1:6" ht="12.75">
      <c r="A4" s="45"/>
      <c r="B4" s="46"/>
      <c r="C4" s="47"/>
      <c r="D4" s="47"/>
      <c r="E4" s="47"/>
      <c r="F4" s="48"/>
    </row>
    <row r="5" spans="1:6" ht="12.75">
      <c r="A5" s="31"/>
      <c r="B5" s="41">
        <v>294</v>
      </c>
      <c r="C5" s="42" t="s">
        <v>4</v>
      </c>
      <c r="D5" s="41">
        <v>102.9</v>
      </c>
      <c r="E5" s="42">
        <v>10</v>
      </c>
      <c r="F5" s="4">
        <f>D5*E5</f>
        <v>1029</v>
      </c>
    </row>
    <row r="6" spans="1:6" ht="12.75">
      <c r="A6" s="32" t="s">
        <v>10</v>
      </c>
      <c r="B6" s="41">
        <v>294</v>
      </c>
      <c r="C6" s="5" t="s">
        <v>5</v>
      </c>
      <c r="D6" s="1">
        <v>73.5</v>
      </c>
      <c r="E6" s="5">
        <v>13</v>
      </c>
      <c r="F6" s="4">
        <f>D6*E6</f>
        <v>955.5</v>
      </c>
    </row>
    <row r="7" spans="1:6" ht="12.75">
      <c r="A7" s="32"/>
      <c r="B7" s="41">
        <v>294</v>
      </c>
      <c r="C7" s="5" t="s">
        <v>6</v>
      </c>
      <c r="D7" s="1">
        <v>44.1</v>
      </c>
      <c r="E7" s="5">
        <v>8</v>
      </c>
      <c r="F7" s="4">
        <f>D7*E7</f>
        <v>352.8</v>
      </c>
    </row>
    <row r="8" spans="1:6" ht="12.75">
      <c r="A8" s="52" t="s">
        <v>7</v>
      </c>
      <c r="B8" s="53"/>
      <c r="C8" s="7"/>
      <c r="D8" s="8"/>
      <c r="E8" s="25">
        <f>SUM(E5:E7)</f>
        <v>31</v>
      </c>
      <c r="F8" s="9">
        <f>SUM(F5:F7)</f>
        <v>2337.3</v>
      </c>
    </row>
    <row r="9" spans="1:6" ht="12.75">
      <c r="A9" s="31"/>
      <c r="B9" s="2"/>
      <c r="C9" s="2"/>
      <c r="D9" s="1"/>
      <c r="E9" s="2"/>
      <c r="F9" s="4"/>
    </row>
    <row r="10" spans="1:6" ht="12.75">
      <c r="A10" s="32"/>
      <c r="B10" s="1">
        <v>117</v>
      </c>
      <c r="C10" s="5" t="s">
        <v>4</v>
      </c>
      <c r="D10" s="10">
        <v>40.95</v>
      </c>
      <c r="E10" s="5">
        <v>21</v>
      </c>
      <c r="F10" s="6">
        <f>D10*E10</f>
        <v>859.95</v>
      </c>
    </row>
    <row r="11" spans="1:6" ht="12.75">
      <c r="A11" s="32" t="s">
        <v>11</v>
      </c>
      <c r="B11" s="1">
        <v>117</v>
      </c>
      <c r="C11" s="5" t="s">
        <v>5</v>
      </c>
      <c r="D11" s="10">
        <v>29.25</v>
      </c>
      <c r="E11" s="5">
        <v>12</v>
      </c>
      <c r="F11" s="6">
        <f>D11*E11</f>
        <v>351</v>
      </c>
    </row>
    <row r="12" spans="1:6" ht="12.75">
      <c r="A12" s="32"/>
      <c r="B12" s="1">
        <v>117</v>
      </c>
      <c r="C12" s="5" t="s">
        <v>6</v>
      </c>
      <c r="D12" s="10">
        <v>17.55</v>
      </c>
      <c r="E12" s="5">
        <v>14</v>
      </c>
      <c r="F12" s="6">
        <f>D12*E12</f>
        <v>245.70000000000002</v>
      </c>
    </row>
    <row r="13" spans="1:6" ht="12.75">
      <c r="A13" s="52" t="s">
        <v>7</v>
      </c>
      <c r="B13" s="53"/>
      <c r="C13" s="7"/>
      <c r="D13" s="8"/>
      <c r="E13" s="25">
        <f>SUM(E10:E12)</f>
        <v>47</v>
      </c>
      <c r="F13" s="9">
        <f>SUM(F10:F12)</f>
        <v>1456.65</v>
      </c>
    </row>
    <row r="14" spans="1:6" ht="12.75">
      <c r="A14" s="31"/>
      <c r="B14" s="11"/>
      <c r="C14" s="2"/>
      <c r="D14" s="1"/>
      <c r="E14" s="3"/>
      <c r="F14" s="4"/>
    </row>
    <row r="15" spans="1:6" ht="12.75">
      <c r="A15" s="32"/>
      <c r="B15" s="1">
        <v>132</v>
      </c>
      <c r="C15" s="5" t="s">
        <v>4</v>
      </c>
      <c r="D15" s="10">
        <v>46.2</v>
      </c>
      <c r="E15" s="5">
        <v>12</v>
      </c>
      <c r="F15" s="6">
        <f>D15*E15</f>
        <v>554.4000000000001</v>
      </c>
    </row>
    <row r="16" spans="1:6" ht="12.75">
      <c r="A16" s="32" t="s">
        <v>12</v>
      </c>
      <c r="B16" s="1">
        <v>132</v>
      </c>
      <c r="C16" s="5" t="s">
        <v>5</v>
      </c>
      <c r="D16" s="10">
        <v>33</v>
      </c>
      <c r="E16" s="5">
        <v>6</v>
      </c>
      <c r="F16" s="6">
        <f>D16*E16</f>
        <v>198</v>
      </c>
    </row>
    <row r="17" spans="1:6" ht="12.75">
      <c r="A17" s="32"/>
      <c r="B17" s="1">
        <v>132</v>
      </c>
      <c r="C17" s="5" t="s">
        <v>6</v>
      </c>
      <c r="D17" s="10">
        <v>19.8</v>
      </c>
      <c r="E17" s="5">
        <v>10</v>
      </c>
      <c r="F17" s="6">
        <f>D17*E17</f>
        <v>198</v>
      </c>
    </row>
    <row r="18" spans="1:6" ht="12.75">
      <c r="A18" s="52" t="s">
        <v>7</v>
      </c>
      <c r="B18" s="53"/>
      <c r="C18" s="7"/>
      <c r="D18" s="8"/>
      <c r="E18" s="25">
        <f>SUM(E15:E17)</f>
        <v>28</v>
      </c>
      <c r="F18" s="9">
        <f>SUM(F15:F17)</f>
        <v>950.4000000000001</v>
      </c>
    </row>
    <row r="19" spans="1:6" ht="12.75">
      <c r="A19" s="31"/>
      <c r="B19" s="11"/>
      <c r="C19" s="2"/>
      <c r="D19" s="1"/>
      <c r="E19" s="2"/>
      <c r="F19" s="4"/>
    </row>
    <row r="20" spans="1:6" ht="12.75">
      <c r="A20" s="33"/>
      <c r="B20" s="1">
        <v>291</v>
      </c>
      <c r="C20" s="5" t="s">
        <v>4</v>
      </c>
      <c r="D20" s="10">
        <v>101.85</v>
      </c>
      <c r="E20" s="5">
        <v>5</v>
      </c>
      <c r="F20" s="27">
        <f>D20*E20</f>
        <v>509.25</v>
      </c>
    </row>
    <row r="21" spans="1:6" ht="12.75">
      <c r="A21" s="33" t="s">
        <v>13</v>
      </c>
      <c r="B21" s="1">
        <v>291</v>
      </c>
      <c r="C21" s="5" t="s">
        <v>5</v>
      </c>
      <c r="D21" s="10">
        <v>72.75</v>
      </c>
      <c r="E21" s="5">
        <v>11</v>
      </c>
      <c r="F21" s="27">
        <f>D21*E21</f>
        <v>800.25</v>
      </c>
    </row>
    <row r="22" spans="1:6" ht="12.75">
      <c r="A22" s="33"/>
      <c r="B22" s="1">
        <v>291</v>
      </c>
      <c r="C22" s="5" t="s">
        <v>6</v>
      </c>
      <c r="D22" s="10">
        <v>43.65</v>
      </c>
      <c r="E22" s="5">
        <v>12</v>
      </c>
      <c r="F22" s="27">
        <f>D22*E22</f>
        <v>523.8</v>
      </c>
    </row>
    <row r="23" spans="1:6" ht="12.75">
      <c r="A23" s="54" t="s">
        <v>7</v>
      </c>
      <c r="B23" s="55"/>
      <c r="C23" s="7"/>
      <c r="D23" s="8"/>
      <c r="E23" s="25">
        <f>SUM(E20:E22)</f>
        <v>28</v>
      </c>
      <c r="F23" s="28">
        <f>SUM(F20:F22)</f>
        <v>1833.3</v>
      </c>
    </row>
    <row r="24" spans="1:8" ht="12.75">
      <c r="A24" s="34"/>
      <c r="B24" s="20"/>
      <c r="C24" s="12"/>
      <c r="D24" s="13"/>
      <c r="E24" s="14"/>
      <c r="F24" s="4"/>
      <c r="H24" s="51"/>
    </row>
    <row r="25" spans="1:6" ht="12.75">
      <c r="A25" s="32"/>
      <c r="B25" s="1">
        <v>179</v>
      </c>
      <c r="C25" s="5" t="s">
        <v>4</v>
      </c>
      <c r="D25" s="10">
        <v>62.65</v>
      </c>
      <c r="E25" s="5">
        <v>6</v>
      </c>
      <c r="F25" s="6">
        <f>D25*E25</f>
        <v>375.9</v>
      </c>
    </row>
    <row r="26" spans="1:6" ht="12.75">
      <c r="A26" s="32" t="s">
        <v>14</v>
      </c>
      <c r="B26" s="1">
        <v>179</v>
      </c>
      <c r="C26" s="5" t="s">
        <v>5</v>
      </c>
      <c r="D26" s="10">
        <v>44.75</v>
      </c>
      <c r="E26" s="5">
        <v>16</v>
      </c>
      <c r="F26" s="6">
        <f>D26*E26</f>
        <v>716</v>
      </c>
    </row>
    <row r="27" spans="1:6" ht="12.75">
      <c r="A27" s="32"/>
      <c r="B27" s="1">
        <v>179</v>
      </c>
      <c r="C27" s="5" t="s">
        <v>6</v>
      </c>
      <c r="D27" s="10">
        <v>26.85</v>
      </c>
      <c r="E27" s="5">
        <v>7</v>
      </c>
      <c r="F27" s="6">
        <f>D27*E27</f>
        <v>187.95000000000002</v>
      </c>
    </row>
    <row r="28" spans="1:6" ht="12.75">
      <c r="A28" s="35" t="s">
        <v>7</v>
      </c>
      <c r="B28" s="7"/>
      <c r="C28" s="7"/>
      <c r="D28" s="8"/>
      <c r="E28" s="25">
        <f>SUM(E25:E27)</f>
        <v>29</v>
      </c>
      <c r="F28" s="15">
        <f>SUM(F25:F27)</f>
        <v>1279.8500000000001</v>
      </c>
    </row>
    <row r="29" spans="1:6" ht="12.75">
      <c r="A29" s="31"/>
      <c r="B29" s="2"/>
      <c r="C29" s="2"/>
      <c r="D29" s="1"/>
      <c r="E29" s="2"/>
      <c r="F29" s="16"/>
    </row>
    <row r="30" spans="1:6" ht="12.75">
      <c r="A30" s="32"/>
      <c r="B30" s="1">
        <v>266</v>
      </c>
      <c r="C30" s="5" t="s">
        <v>4</v>
      </c>
      <c r="D30" s="10">
        <v>93.1</v>
      </c>
      <c r="E30" s="5">
        <v>10</v>
      </c>
      <c r="F30" s="6">
        <f>D30*E30</f>
        <v>931</v>
      </c>
    </row>
    <row r="31" spans="1:6" ht="12.75">
      <c r="A31" s="32" t="s">
        <v>15</v>
      </c>
      <c r="B31" s="1">
        <v>266</v>
      </c>
      <c r="C31" s="5" t="s">
        <v>5</v>
      </c>
      <c r="D31" s="10">
        <v>66.5</v>
      </c>
      <c r="E31" s="5">
        <v>10</v>
      </c>
      <c r="F31" s="6">
        <f>D31*E31</f>
        <v>665</v>
      </c>
    </row>
    <row r="32" spans="1:6" ht="12.75">
      <c r="A32" s="32"/>
      <c r="B32" s="1">
        <v>266</v>
      </c>
      <c r="C32" s="5" t="s">
        <v>6</v>
      </c>
      <c r="D32" s="10">
        <v>39.9</v>
      </c>
      <c r="E32" s="5">
        <v>6</v>
      </c>
      <c r="F32" s="6">
        <f>D32*E32</f>
        <v>239.39999999999998</v>
      </c>
    </row>
    <row r="33" spans="1:6" ht="12.75">
      <c r="A33" s="35" t="s">
        <v>7</v>
      </c>
      <c r="B33" s="7"/>
      <c r="C33" s="7"/>
      <c r="D33" s="8"/>
      <c r="E33" s="25">
        <f>SUM(E30:E32)</f>
        <v>26</v>
      </c>
      <c r="F33" s="15">
        <f>SUM(F30:F32)</f>
        <v>1835.4</v>
      </c>
    </row>
    <row r="34" spans="1:6" ht="12.75">
      <c r="A34" s="31"/>
      <c r="B34" s="11"/>
      <c r="C34" s="2"/>
      <c r="D34" s="1"/>
      <c r="E34" s="2"/>
      <c r="F34" s="16"/>
    </row>
    <row r="35" spans="1:6" ht="12.75">
      <c r="A35" s="32"/>
      <c r="B35" s="1">
        <v>235</v>
      </c>
      <c r="C35" s="5" t="s">
        <v>4</v>
      </c>
      <c r="D35" s="10">
        <v>82.25</v>
      </c>
      <c r="E35" s="5">
        <v>7</v>
      </c>
      <c r="F35" s="6">
        <f>D35*E35</f>
        <v>575.75</v>
      </c>
    </row>
    <row r="36" spans="1:6" ht="12.75">
      <c r="A36" s="32" t="s">
        <v>16</v>
      </c>
      <c r="B36" s="1">
        <v>235</v>
      </c>
      <c r="C36" s="5" t="s">
        <v>5</v>
      </c>
      <c r="D36" s="10">
        <v>58.75</v>
      </c>
      <c r="E36" s="5">
        <v>8</v>
      </c>
      <c r="F36" s="6">
        <f>D36*E36</f>
        <v>470</v>
      </c>
    </row>
    <row r="37" spans="1:6" ht="12.75">
      <c r="A37" s="32"/>
      <c r="B37" s="1">
        <v>235</v>
      </c>
      <c r="C37" s="5" t="s">
        <v>6</v>
      </c>
      <c r="D37" s="10">
        <v>35.25</v>
      </c>
      <c r="E37" s="5">
        <v>8</v>
      </c>
      <c r="F37" s="6">
        <f>D37*E37</f>
        <v>282</v>
      </c>
    </row>
    <row r="38" spans="1:9" ht="12.75">
      <c r="A38" s="35" t="s">
        <v>7</v>
      </c>
      <c r="B38" s="7"/>
      <c r="C38" s="7"/>
      <c r="D38" s="8"/>
      <c r="E38" s="25">
        <f>SUM(E35:E37)</f>
        <v>23</v>
      </c>
      <c r="F38" s="15">
        <f>SUM(F35:F37)</f>
        <v>1327.75</v>
      </c>
      <c r="I38" s="30" t="s">
        <v>18</v>
      </c>
    </row>
    <row r="39" spans="1:9" ht="12.75">
      <c r="A39" s="31"/>
      <c r="B39" s="11"/>
      <c r="C39" s="2"/>
      <c r="D39" s="1"/>
      <c r="E39" s="2"/>
      <c r="F39" s="16"/>
      <c r="H39" s="24"/>
      <c r="I39" s="24"/>
    </row>
    <row r="40" spans="1:6" ht="12.75">
      <c r="A40" s="32"/>
      <c r="B40" s="1">
        <v>199</v>
      </c>
      <c r="C40" s="5" t="s">
        <v>4</v>
      </c>
      <c r="D40" s="10">
        <v>69.65</v>
      </c>
      <c r="E40" s="5">
        <v>5</v>
      </c>
      <c r="F40" s="6">
        <f>D40*E40</f>
        <v>348.25</v>
      </c>
    </row>
    <row r="41" spans="1:6" ht="12.75">
      <c r="A41" s="32" t="s">
        <v>17</v>
      </c>
      <c r="B41" s="1">
        <v>199</v>
      </c>
      <c r="C41" s="5" t="s">
        <v>5</v>
      </c>
      <c r="D41" s="10">
        <v>49.75</v>
      </c>
      <c r="E41" s="5">
        <v>10</v>
      </c>
      <c r="F41" s="6">
        <f>D41*E41</f>
        <v>497.5</v>
      </c>
    </row>
    <row r="42" spans="1:6" ht="12.75">
      <c r="A42" s="32"/>
      <c r="B42" s="1">
        <v>199</v>
      </c>
      <c r="C42" s="5" t="s">
        <v>6</v>
      </c>
      <c r="D42" s="10">
        <v>29.85</v>
      </c>
      <c r="E42" s="5">
        <v>7</v>
      </c>
      <c r="F42" s="6">
        <f>D42*E42</f>
        <v>208.95000000000002</v>
      </c>
    </row>
    <row r="43" spans="1:6" ht="15">
      <c r="A43" s="35" t="s">
        <v>7</v>
      </c>
      <c r="B43" s="49"/>
      <c r="C43" s="7"/>
      <c r="D43" s="8"/>
      <c r="E43" s="25">
        <f>SUM(E40:E42)</f>
        <v>22</v>
      </c>
      <c r="F43" s="15">
        <f>SUM(F40:F42)</f>
        <v>1054.7</v>
      </c>
    </row>
    <row r="44" spans="1:6" ht="12.75">
      <c r="A44" s="56" t="s">
        <v>8</v>
      </c>
      <c r="B44" s="57"/>
      <c r="C44" s="58"/>
      <c r="D44" s="1"/>
      <c r="E44" s="26">
        <f>E43+E38+E28+E23+E18+E13+E8+E33</f>
        <v>234</v>
      </c>
      <c r="F44" s="16"/>
    </row>
    <row r="45" spans="1:6" ht="12.75">
      <c r="A45" s="32" t="s">
        <v>9</v>
      </c>
      <c r="B45" s="17"/>
      <c r="C45" s="5"/>
      <c r="D45" s="10"/>
      <c r="E45" s="5"/>
      <c r="F45" s="18">
        <f>SUM(F8+F13+F18+F23+F28+F33+F38+F43)</f>
        <v>12075.350000000002</v>
      </c>
    </row>
    <row r="46" spans="1:6" ht="12.75">
      <c r="A46" s="36"/>
      <c r="B46" s="19"/>
      <c r="C46" s="20"/>
      <c r="D46" s="10"/>
      <c r="E46" s="5"/>
      <c r="F46" s="18"/>
    </row>
    <row r="47" spans="1:6" ht="13.5" thickBot="1">
      <c r="A47" s="37" t="s">
        <v>23</v>
      </c>
      <c r="B47" s="21"/>
      <c r="C47" s="22"/>
      <c r="D47" s="23"/>
      <c r="E47" s="22"/>
      <c r="F47" s="50" t="s">
        <v>24</v>
      </c>
    </row>
  </sheetData>
  <sheetProtection/>
  <mergeCells count="7">
    <mergeCell ref="A18:B18"/>
    <mergeCell ref="A23:B23"/>
    <mergeCell ref="A44:C44"/>
    <mergeCell ref="A1:F1"/>
    <mergeCell ref="A2:F2"/>
    <mergeCell ref="A8:B8"/>
    <mergeCell ref="A13:B13"/>
  </mergeCells>
  <printOptions/>
  <pageMargins left="1.54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daddy</dc:creator>
  <cp:keywords/>
  <dc:description/>
  <cp:lastModifiedBy>utente</cp:lastModifiedBy>
  <cp:lastPrinted>2014-03-04T08:46:55Z</cp:lastPrinted>
  <dcterms:created xsi:type="dcterms:W3CDTF">2003-09-23T14:01:27Z</dcterms:created>
  <dcterms:modified xsi:type="dcterms:W3CDTF">2014-03-04T12:33:56Z</dcterms:modified>
  <cp:category/>
  <cp:version/>
  <cp:contentType/>
  <cp:contentStatus/>
</cp:coreProperties>
</file>