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tabRatio="853" activeTab="0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  <sheet name="Foglio1" sheetId="7" r:id="rId7"/>
  </sheets>
  <definedNames>
    <definedName name="_xlnm.Print_Area" localSheetId="0">'Scheda A'!$A$1:$E$25</definedName>
    <definedName name="_xlnm.Print_Area" localSheetId="1">'Scheda B'!$A$1:$T$72</definedName>
    <definedName name="_xlnm.Print_Area" localSheetId="2">'Scheda C'!$A$1:$R$42</definedName>
    <definedName name="_xlnm.Print_Area" localSheetId="3">'Scheda D'!$A$1:$AA$122</definedName>
    <definedName name="_xlnm.Print_Area" localSheetId="4">'Scheda E'!$A$1:$N$46</definedName>
    <definedName name="_xlnm.Print_Area" localSheetId="5">'Scheda F'!$A$1:$F$19</definedName>
  </definedNames>
  <calcPr fullCalcOnLoad="1"/>
</workbook>
</file>

<file path=xl/comments2.xml><?xml version="1.0" encoding="utf-8"?>
<comments xmlns="http://schemas.openxmlformats.org/spreadsheetml/2006/main">
  <authors>
    <author>Enzo</author>
  </authors>
  <commentList>
    <comment ref="M9" authorId="0">
      <text>
        <r>
          <rPr>
            <b/>
            <sz val="9"/>
            <rFont val="Tahoma"/>
            <family val="2"/>
          </rPr>
          <t>Chiarire se sia da considerare incompiuta:
1. l’opera fruibile (si, secondo FAQ
2. l’opera fruibile solo parzialmente
Nella correzione si assume 1=no; 2=si</t>
        </r>
      </text>
    </comment>
  </commentList>
</comments>
</file>

<file path=xl/comments3.xml><?xml version="1.0" encoding="utf-8"?>
<comments xmlns="http://schemas.openxmlformats.org/spreadsheetml/2006/main">
  <authors>
    <author>Enzo</author>
  </authors>
  <commentList>
    <comment ref="L9" authorId="0">
      <text>
        <r>
          <rPr>
            <b/>
            <sz val="9"/>
            <rFont val="Tahoma"/>
            <family val="2"/>
          </rPr>
          <t>interessa? Si può togliere?</t>
        </r>
      </text>
    </comment>
    <comment ref="E9" authorId="0">
      <text>
        <r>
          <rPr>
            <b/>
            <sz val="9"/>
            <rFont val="Tahoma"/>
            <family val="2"/>
          </rPr>
          <t>riconsiderare se di interesse</t>
        </r>
      </text>
    </comment>
    <comment ref="H9" authorId="0">
      <text>
        <r>
          <rPr>
            <b/>
            <sz val="9"/>
            <rFont val="Tahoma"/>
            <family val="2"/>
          </rPr>
          <t>riconsiderare se di nteresse</t>
        </r>
      </text>
    </comment>
  </commentList>
</comments>
</file>

<file path=xl/sharedStrings.xml><?xml version="1.0" encoding="utf-8"?>
<sst xmlns="http://schemas.openxmlformats.org/spreadsheetml/2006/main" count="642" uniqueCount="337">
  <si>
    <t/>
  </si>
  <si>
    <t>TIPOLOGIA RISORSE</t>
  </si>
  <si>
    <t>Arco temporale di validità del programma</t>
  </si>
  <si>
    <t>Primo anno</t>
  </si>
  <si>
    <t>Secondo anno</t>
  </si>
  <si>
    <t>Terzo anno</t>
  </si>
  <si>
    <t>Note</t>
  </si>
  <si>
    <t>Reg</t>
  </si>
  <si>
    <t>Prov</t>
  </si>
  <si>
    <t>Com</t>
  </si>
  <si>
    <t>Totale</t>
  </si>
  <si>
    <t>Importo</t>
  </si>
  <si>
    <t>Descrizione immobile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</si>
  <si>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</si>
  <si>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</si>
  <si>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</si>
  <si>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</si>
  <si>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</si>
  <si>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</si>
  <si>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</si>
  <si>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</si>
  <si>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Codice univoco immobile (1)</t>
  </si>
  <si>
    <t>si/no</t>
  </si>
  <si>
    <t>1. cessione della titolarità dell’opera ad altro ente pubblico</t>
  </si>
  <si>
    <t>3. vendita al mercato privato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</si>
  <si>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</si>
  <si>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</si>
  <si>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</si>
  <si>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</si>
  <si>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</si>
  <si>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</si>
  <si>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</si>
  <si>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</si>
  <si>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</si>
  <si>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</si>
  <si>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</si>
  <si>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</si>
  <si>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</si>
  <si>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Stato di realizzazione ex comma 2 art.1 DM 42/2013</t>
  </si>
  <si>
    <t>ELENCO DEGLI INTERVENTI DEL PROGRAMMA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</si>
  <si>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</si>
  <si>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</si>
  <si>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</si>
  <si>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</si>
  <si>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</si>
  <si>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</si>
  <si>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</si>
  <si>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data (anno)</t>
  </si>
  <si>
    <t>cod</t>
  </si>
  <si>
    <t>d) si intende riprendere l'esecuzione dell'opera una volta reperiti i necessari finanziamenti aggiuntivi</t>
  </si>
  <si>
    <t>CENTRALE DI COMMITTENZA O SOGGETTO AGGREGATORE AL QUALE SI INTENDE DELEGARE LA PROCEDURA DI AFFIDAMENTO</t>
  </si>
  <si>
    <t>codice AUSA</t>
  </si>
  <si>
    <t>denominazione</t>
  </si>
  <si>
    <t>MIS - Miglioramento e incremento di servizio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</si>
  <si>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</si>
  <si>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</si>
  <si>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</si>
  <si>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</si>
  <si>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</si>
  <si>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</si>
  <si>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</si>
  <si>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>Tabella D.2</t>
  </si>
  <si>
    <t>Tabella D.3</t>
  </si>
  <si>
    <t>Tabella E.2</t>
  </si>
  <si>
    <t>Tabella E.1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</si>
  <si>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</si>
  <si>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</si>
  <si>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</si>
  <si>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</si>
  <si>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</si>
  <si>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aventi destinazione vincolata per legge</t>
  </si>
  <si>
    <t>risorse derivanti da entrate acquisite mediante contrazione di mutuo</t>
  </si>
  <si>
    <t>localizzazione - CODICE NUTS</t>
  </si>
  <si>
    <t>INTERVENTI RICOMPRESI NELL'ELENCO ANNUALE</t>
  </si>
  <si>
    <t>finanziamenti acquisibili ai sensi dell'articolo 3 del decreto-legge 31 ottobre 1990, n. 310, convertito con modificazioni dalla legge 22 dicembre 1990, n. 403</t>
  </si>
  <si>
    <t xml:space="preserve"> 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</si>
  <si>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</si>
  <si>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</si>
  <si>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</si>
  <si>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</si>
  <si>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</si>
  <si>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</si>
  <si>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</si>
  <si>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</si>
  <si>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</si>
  <si>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aaaa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</si>
  <si>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</si>
  <si>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</si>
  <si>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</si>
  <si>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</si>
  <si>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</si>
  <si>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</si>
  <si>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3. si, come alienazione</t>
  </si>
  <si>
    <t>1. priorità massima</t>
  </si>
  <si>
    <t>2. priorità media</t>
  </si>
  <si>
    <t>3. priorità minima</t>
  </si>
  <si>
    <t>c) sopravvenute nuove norme tecniche o disposizioni di legge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</si>
  <si>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</si>
  <si>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</si>
  <si>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</si>
  <si>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</si>
  <si>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</si>
  <si>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</si>
  <si>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 xml:space="preserve">ELENCO DEGLI IMMOBILI DISPONIBILI </t>
  </si>
  <si>
    <t>Tabella D.1</t>
  </si>
  <si>
    <t>Annualità nella quale si prevede di dare avvio alla procedura di affidamento</t>
  </si>
  <si>
    <t>RESPONSABILE DEL PROCEDIMENTO</t>
  </si>
  <si>
    <t>a) i lavori di realizzazione, avviati, risultano interrotti oltre il termine contrattualmente previsto per l'ultimazione (Art. 1 c2, lettera a), DM 42/2013)</t>
  </si>
  <si>
    <t>b) i lavori di realizzazione, avviati, risultano interrotti oltre il termine contrattualmente previsto per l'ultimazione non sussistendo allo stato, le condizioni di riavvio degli stessi. (Art. 1 c2, lettera b), DM 42/2013)</t>
  </si>
  <si>
    <t>Tabella D.4</t>
  </si>
  <si>
    <t>Codice</t>
  </si>
  <si>
    <t>Riferimento CUI intervento (2)</t>
  </si>
  <si>
    <t>Riferimento CUP Opera Incompiuta (3)</t>
  </si>
  <si>
    <t>(3) Se derivante da opera incompiuta riportare il relativo codice CUP</t>
  </si>
  <si>
    <t>numero intervento CUI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</si>
  <si>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</si>
  <si>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</si>
  <si>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</si>
  <si>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</si>
  <si>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</si>
  <si>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CODICE UNICO INTERVENTO - CUI</t>
  </si>
  <si>
    <t>risorse acquisite mediante apporti di capitali privati</t>
  </si>
  <si>
    <t>stanziamenti di bilancio</t>
  </si>
  <si>
    <t>data</t>
  </si>
  <si>
    <t xml:space="preserve">Scadenza temporale ultima per l'utilizzo dell'eventuale finanziamento derivante da contrazione di mutuo </t>
  </si>
  <si>
    <t>formato cf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</si>
  <si>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</si>
  <si>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Note: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</si>
  <si>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</si>
  <si>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Ereditato da scheda D</t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</si>
  <si>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</si>
  <si>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</si>
  <si>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</si>
  <si>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</si>
  <si>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</si>
  <si>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</si>
  <si>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</si>
  <si>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</si>
  <si>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</si>
  <si>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CUP (1)</t>
  </si>
  <si>
    <t>Codice Istat</t>
  </si>
  <si>
    <t>Dimensionamento dell'intervento (unità di misura)</t>
  </si>
  <si>
    <t>Descrizione dell'opera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</si>
  <si>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</si>
  <si>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</si>
  <si>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</si>
  <si>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</si>
  <si>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</si>
  <si>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</si>
  <si>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</si>
  <si>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</si>
  <si>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</si>
  <si>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</si>
  <si>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</si>
  <si>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</si>
  <si>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</si>
  <si>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</si>
  <si>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</si>
  <si>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</si>
  <si>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</si>
  <si>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</si>
  <si>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percentuale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</si>
  <si>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</si>
  <si>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</si>
  <si>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</si>
  <si>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</si>
  <si>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</si>
  <si>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</si>
  <si>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</si>
  <si>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</si>
  <si>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</si>
  <si>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</si>
  <si>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</si>
  <si>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</si>
  <si>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</si>
  <si>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</si>
  <si>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Livello di priorità (7)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</si>
  <si>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</si>
  <si>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</si>
  <si>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</si>
  <si>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</si>
  <si>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</si>
  <si>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(*) Tale campo compare solo in caso di modifica del programma</t>
  </si>
  <si>
    <t>(3) Indica il CUP (cfr. articolo 3 comma 5)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</si>
  <si>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</si>
  <si>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</si>
  <si>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</si>
  <si>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</si>
  <si>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</si>
  <si>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</si>
  <si>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</si>
  <si>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>(8) Ai sensi dell'art.4 comma 6, in caso di demolizione di opera incompiuta l'importo comprende gli oneri per lo smantellamento dell'opera e per la rinaturalizzazione, riqualificazione ed eventuale bonifica del sito.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</si>
  <si>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</si>
  <si>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</si>
  <si>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</si>
  <si>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</si>
  <si>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</si>
  <si>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</si>
  <si>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(11) Riportare l’importo del capitale privato come quota parte del costo totale</t>
  </si>
  <si>
    <t>d) fallimento, liquidazione coatta  e  concordato   preventivo dell'impresa appaltatrice, risoluzione del contratto,  o recesso dal contratto  ai  sensi  delle  vigenti  disposizioni  in materia di antimafia</t>
  </si>
  <si>
    <t>e) mancato interesse al completamento  da  parte  della  stazione appaltante,   dell'ente   aggiudicatore   o   di    altro  soggetto aggiudicatore</t>
  </si>
  <si>
    <r>
      <t xml:space="preserve">(1) Indica il CUP del progetto di investimento nel quale l'opera incompiuta rientra: è obbligatorio per tutti i progetti avviati dal 1 </t>
    </r>
    <r>
      <rPr>
        <sz val="10"/>
        <rFont val="Arial"/>
        <family val="2"/>
      </rPr>
      <t>g</t>
    </r>
    <r>
      <rPr>
        <sz val="10"/>
        <color indexed="8"/>
        <rFont val="Arial"/>
        <family val="2"/>
      </rPr>
      <t>ennaio 2003</t>
    </r>
  </si>
  <si>
    <r>
      <t xml:space="preserve">b) si intende riprendere l'esecuzione dell'opera </t>
    </r>
    <r>
      <rPr>
        <sz val="10"/>
        <rFont val="Arial"/>
        <family val="2"/>
      </rPr>
      <t>per il cui completamento non sono necessari finanziamenti aggiuntivi</t>
    </r>
  </si>
  <si>
    <r>
      <t xml:space="preserve">c) i lavori di realizzazione, ultimati, non sono stati collaudati nel termine previsto </t>
    </r>
    <r>
      <rPr>
        <sz val="10"/>
        <rFont val="Arial"/>
        <family val="2"/>
      </rPr>
      <t>in quanto l'opera non risulta rispondente a tutti i requisiti previsti dal capitolato e dal relativo progetto esecutivo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come accertato nel corso delle operazioni di collaudo. (Art. 1 c2, lettera c), DM 42/2013) </t>
    </r>
  </si>
  <si>
    <r>
      <t xml:space="preserve">Fonti di finanziamento (se </t>
    </r>
    <r>
      <rPr>
        <b/>
        <i/>
        <sz val="10"/>
        <rFont val="Arial"/>
        <family val="2"/>
      </rPr>
      <t>intervento di completamento</t>
    </r>
    <r>
      <rPr>
        <b/>
        <i/>
        <sz val="10"/>
        <color indexed="8"/>
        <rFont val="Arial"/>
        <family val="2"/>
      </rPr>
      <t xml:space="preserve"> non incluso in scheda D)</t>
    </r>
  </si>
  <si>
    <r>
      <t>già incluso in programma di dismissione di cui art.27 DL 201/2011</t>
    </r>
    <r>
      <rPr>
        <b/>
        <sz val="10"/>
        <rFont val="Arial"/>
        <family val="2"/>
      </rPr>
      <t>, convertito dalla L. 214/2011</t>
    </r>
  </si>
  <si>
    <r>
      <t xml:space="preserve">(7) Indica il livello di priorità di cui all'articolo 3 </t>
    </r>
    <r>
      <rPr>
        <sz val="10"/>
        <rFont val="Arial"/>
        <family val="2"/>
      </rPr>
      <t>commi 11, 12 e 13</t>
    </r>
  </si>
  <si>
    <r>
      <t>(10) Riporta</t>
    </r>
    <r>
      <rPr>
        <sz val="10"/>
        <rFont val="Arial"/>
        <family val="2"/>
      </rPr>
      <t>re</t>
    </r>
    <r>
      <rPr>
        <sz val="10"/>
        <color indexed="8"/>
        <rFont val="Arial"/>
        <family val="2"/>
      </rPr>
      <t xml:space="preserve"> il valore dell'eventuale immobile trasferito di cui al corrispondente immobile indicato nella scheda C</t>
    </r>
  </si>
  <si>
    <r>
      <t>1. modifica ex art.5 comma</t>
    </r>
    <r>
      <rPr>
        <sz val="10"/>
        <rFont val="Arial"/>
        <family val="2"/>
      </rPr>
      <t xml:space="preserve"> 9</t>
    </r>
    <r>
      <rPr>
        <sz val="10"/>
        <color indexed="8"/>
        <rFont val="Arial"/>
        <family val="2"/>
      </rPr>
      <t xml:space="preserve"> lettera b)</t>
    </r>
  </si>
  <si>
    <r>
      <t xml:space="preserve">2.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c)</t>
    </r>
  </si>
  <si>
    <r>
      <t xml:space="preserve">3.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d)</t>
    </r>
  </si>
  <si>
    <r>
      <t xml:space="preserve">4.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e)</t>
    </r>
  </si>
  <si>
    <r>
      <t xml:space="preserve">5. modifica ex art.5 comma </t>
    </r>
    <r>
      <rPr>
        <sz val="10"/>
        <rFont val="Arial"/>
        <family val="2"/>
      </rPr>
      <t>11</t>
    </r>
  </si>
  <si>
    <r>
      <t>(12) Indica se l'intervento è stato aggiunto o</t>
    </r>
    <r>
      <rPr>
        <sz val="10"/>
        <rFont val="Arial"/>
        <family val="2"/>
      </rPr>
      <t xml:space="preserve"> è</t>
    </r>
    <r>
      <rPr>
        <sz val="10"/>
        <color indexed="8"/>
        <rFont val="Arial"/>
        <family val="2"/>
      </rPr>
      <t xml:space="preserve"> stato modificato a seguito di modifica in corso d'anno ai sensi dell'art.5 commi </t>
    </r>
    <r>
      <rPr>
        <sz val="10"/>
        <rFont val="Arial"/>
        <family val="2"/>
      </rPr>
      <t>9 e 11</t>
    </r>
    <r>
      <rPr>
        <sz val="10"/>
        <color indexed="8"/>
        <rFont val="Arial"/>
        <family val="2"/>
      </rPr>
      <t>. Tale campo, come la relativa nota e tabella, compaiono solo in caso di modifica del programma</t>
    </r>
  </si>
  <si>
    <r>
      <t>Intervento aggiunto o variato a seguito di modifica programma</t>
    </r>
    <r>
      <rPr>
        <b/>
        <sz val="10"/>
        <rFont val="Arial"/>
        <family val="2"/>
      </rPr>
      <t xml:space="preserve"> (*)</t>
    </r>
  </si>
  <si>
    <r>
      <t>Ulteriori dati (campi da compilare resi disponibili in banca dati ma non visualizzat</t>
    </r>
    <r>
      <rPr>
        <b/>
        <sz val="10"/>
        <rFont val="Arial"/>
        <family val="2"/>
      </rPr>
      <t>i</t>
    </r>
    <r>
      <rPr>
        <b/>
        <sz val="10"/>
        <color indexed="8"/>
        <rFont val="Arial"/>
        <family val="2"/>
      </rPr>
      <t xml:space="preserve"> nel Programma triennale).</t>
    </r>
  </si>
  <si>
    <r>
      <t>Ulteriori dati (campi da compilare non visualizzat</t>
    </r>
    <r>
      <rPr>
        <b/>
        <sz val="10"/>
        <rFont val="Arial"/>
        <family val="2"/>
      </rPr>
      <t xml:space="preserve">i </t>
    </r>
    <r>
      <rPr>
        <b/>
        <sz val="10"/>
        <color indexed="8"/>
        <rFont val="Arial"/>
        <family val="2"/>
      </rPr>
      <t>nel Programma triennale)</t>
    </r>
  </si>
  <si>
    <t>Importo complessivo dell'intervento (2)</t>
  </si>
  <si>
    <t>(2) Importo riferito all'ultimo quadro economico approvato</t>
  </si>
  <si>
    <t>Percentuale avanzamento lavori (3)</t>
  </si>
  <si>
    <t>Vendita ovvero demolizione (4)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</si>
  <si>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</si>
  <si>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</si>
  <si>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Localizzazione dell'opera (se intervento di completamento non incluso in scheda D o immobile non incluso in scheda C)</t>
  </si>
  <si>
    <t>codice regione/provincia/comune</t>
  </si>
  <si>
    <t>Tipologia e settore dell'intervento (se intervento di completamento non incluso in scheda D)</t>
  </si>
  <si>
    <t>tabella D.1</t>
  </si>
  <si>
    <t>Settore e sottosettore di intervento</t>
  </si>
  <si>
    <t>tabella D.2</t>
  </si>
  <si>
    <r>
      <rPr>
        <strike/>
        <sz val="10"/>
        <rFont val="Verdana"/>
        <family val="2"/>
      </rPr>
      <t>A</t>
    </r>
    <r>
      <rPr>
        <sz val="10"/>
        <rFont val="Verdana"/>
        <family val="2"/>
      </rPr>
      <t>altra tipologia</t>
    </r>
  </si>
  <si>
    <t>4. disponibilità come fonte di finanziamento per la realizzazione di un intervento ai sensi del comma 5 art.21</t>
  </si>
  <si>
    <t>Oneri per la rinaturalizzazione, riqualificazione ed eventuale bonifica del sito in caso di demolizione</t>
  </si>
  <si>
    <t>(2) L'importo totale delle risorse necessarie alla realizzazione del programma triennale è calcolato come somma  delle tre annualità</t>
  </si>
  <si>
    <t>Alienati per il finanziamento e la realizzazione di opere pubbliche ex art.3 DL 310/1990 s.m.i.</t>
  </si>
  <si>
    <t>(4) Riportare l’ammontare con il quale l’immobile contribuirà a finanziare l’intervento, ovvero Il valore dell’immobile da trasferire (qualora parziale, quello relativo alla quota parte oggetto di cessione o trasferimento) o il valore del titolo di godimento oggetto di cessione.</t>
  </si>
  <si>
    <t>ereditato sc. C</t>
  </si>
  <si>
    <t>Annualità successive</t>
  </si>
  <si>
    <t>ereditato da scheda C</t>
  </si>
  <si>
    <t>Codice Nuts</t>
  </si>
  <si>
    <t>QUADRO DELLE RISORSE NECESSARIE ALLA REALIZZAZIONE DEL PROGRAMMA</t>
  </si>
  <si>
    <t>Disponibilità finanziaria (1)</t>
  </si>
  <si>
    <t>Importo Totale (2)</t>
  </si>
  <si>
    <t>(1) La disponibilità finanziaria di ciascuna annualità è calcolata come somma delle informazioni elementari relative ai costi annuali di ciascun intervento di cui alla scheda D.</t>
  </si>
  <si>
    <t xml:space="preserve">risorse derivanti da trasferimento di immobili </t>
  </si>
  <si>
    <r>
      <t>L'opera è attualmente fruibile</t>
    </r>
    <r>
      <rPr>
        <b/>
        <strike/>
        <sz val="10"/>
        <color indexed="8"/>
        <rFont val="Arial"/>
        <family val="2"/>
      </rPr>
      <t>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parzialmente, </t>
    </r>
    <r>
      <rPr>
        <b/>
        <sz val="10"/>
        <color indexed="8"/>
        <rFont val="Arial"/>
        <family val="2"/>
      </rPr>
      <t>dalla collettività?</t>
    </r>
  </si>
  <si>
    <t xml:space="preserve">cessione o trasferimento immobile a titolo corrispettivo ex comma 5 art.21 e comma 1 art.191 </t>
  </si>
  <si>
    <t>Concessi in diritto di godimento, a titolo di contributo ex articolo 21 comma 5</t>
  </si>
  <si>
    <t>Valore Stimato (4)</t>
  </si>
  <si>
    <r>
      <t xml:space="preserve">(1) Codice obbligatorio: numero immobile = cf amministrazione + prima annualità del primo programma nel quale l'immobile è stato inserito </t>
    </r>
    <r>
      <rPr>
        <sz val="10"/>
        <color indexed="8"/>
        <rFont val="Arial"/>
        <family val="2"/>
      </rPr>
      <t>+ progressivo di 5 cifre</t>
    </r>
  </si>
  <si>
    <t>(2) Riportare il codice CUI dell'intervento (nel caso in cui il CUP non sia previsto obbligatoriamente) al quale la cessione dell'immobile è associata; non indicare alcun codice nel caso in cui si proponga la semplice alienazione o cessione di opera incompiuta non connessa alla realizzazione di un intervento</t>
  </si>
  <si>
    <t>(1) Numero intervento = "l" + cf amministrazione + prima annualità del primo programma nel quale l'intervento è stato inserito + progressivo di 5 cifre  della prima annualità del primo proramma</t>
  </si>
  <si>
    <t xml:space="preserve">(9) Importo complessivo ai sensi dell'articolo 3, comma 6, ivi incluse le spese eventualmente già sostenute e con competenza di bilancio antecedente alla prima annualità </t>
  </si>
  <si>
    <r>
      <t>Importo complessivo lavori (</t>
    </r>
    <r>
      <rPr>
        <b/>
        <sz val="10"/>
        <rFont val="Arial"/>
        <family val="2"/>
      </rPr>
      <t>2)</t>
    </r>
  </si>
  <si>
    <t>16</t>
  </si>
  <si>
    <t>075</t>
  </si>
  <si>
    <t>065</t>
  </si>
  <si>
    <t>Alessandra Napoletano</t>
  </si>
  <si>
    <t xml:space="preserve">Lavori di manutenzione straordinaria Immobili Edilizia Residenziale Pubblica - Via Dante Alighieri, via Salvo D'Acquisto, via Cavour </t>
  </si>
  <si>
    <t>Lavori di efficentamento energetico degli edifici scolastici e delle utenze pubbliche del Comune di Salice Salentino</t>
  </si>
  <si>
    <t>Adeguamento e completamento del sistema delle rete di fognatura pluviale finalizzato all'eliminazione in falda delle acque meteoriche</t>
  </si>
  <si>
    <t>Pianificazionone degli interventi di mitigazione del rischio idraulico nel territorio di Salice Salentino</t>
  </si>
  <si>
    <t>Progetto di adeguamento del mercato coperto a centro polivalente per anziani</t>
  </si>
  <si>
    <t>Restauro, recupero e ristrutturazione dell'immobile comunale ex convento Madonna della Visitazione per destinarlo a biblioteca di comunità e archivio storico.</t>
  </si>
  <si>
    <t>Intervento di efficientamento della scuola media Dante Alighieri</t>
  </si>
  <si>
    <t>Intervento di efficientamento della scuola primaria via Valente</t>
  </si>
  <si>
    <t>Intervento di efficientamento della scuola dell'infanzia via Manzoni</t>
  </si>
  <si>
    <t>Ristrutturazione adeguamento funzionale e messa a norma del Campo Sportivo Comunale</t>
  </si>
  <si>
    <t>Realizzazione e completamento del recapito finale della fognatura pluviale nella zona Nord Est del territorio comunale</t>
  </si>
  <si>
    <t>Interventi di messa in sicurezza edifici comunali - Scuola dell'Infanzia di Via  P. Leone</t>
  </si>
  <si>
    <t>Interventi di messa in sicurezza edifici comunali - Scuola dell'Infanzia di Via  Manzoni</t>
  </si>
  <si>
    <t>Riqualificazione e rifunzionalizzazione del centro multifunzionale comunale</t>
  </si>
  <si>
    <t>Riqualificazione della via Umberto I e delle aree limitrofe nel nucleo antico dell'abitato del Comune di Salice Salentino</t>
  </si>
  <si>
    <t>ALLEGATO I - SCHEDA D:  PROGRAMMA TRIENNALE DELLE OPERE PUBBLICHE 2019-2021</t>
  </si>
  <si>
    <t>Comune di Salice Salentino</t>
  </si>
  <si>
    <t>B24E15000050002</t>
  </si>
  <si>
    <t>B27B15000040002</t>
  </si>
  <si>
    <t>B23D15000060001</t>
  </si>
  <si>
    <t>B27B15000060001</t>
  </si>
  <si>
    <t>B25I17000120002</t>
  </si>
  <si>
    <t>B25I17000010006</t>
  </si>
  <si>
    <t>B25I17000030006</t>
  </si>
  <si>
    <t>B26G15000010002</t>
  </si>
  <si>
    <t>B23B18000040006</t>
  </si>
  <si>
    <t>B21I18000080001</t>
  </si>
  <si>
    <t>B29H1800090001</t>
  </si>
  <si>
    <t>Project Financing -Cimitero</t>
  </si>
  <si>
    <t>€ 6,525.047,21</t>
  </si>
  <si>
    <t>096665A069006160210001</t>
  </si>
  <si>
    <t>no</t>
  </si>
  <si>
    <t>a</t>
  </si>
  <si>
    <t>Arch Alessandra Napoletano</t>
  </si>
  <si>
    <t>B21B16000030006</t>
  </si>
  <si>
    <t>B29C17000000006</t>
  </si>
  <si>
    <t>CPA</t>
  </si>
  <si>
    <t>VAB</t>
  </si>
  <si>
    <t>Manutenzione straordinaria Torre dell'Orologio</t>
  </si>
  <si>
    <t>Recupero e Restauro della Chiesa di Santa Filomena da destinare a info point a servizio della popolazione.</t>
  </si>
  <si>
    <t xml:space="preserve">Realizzazione di una pista ciclabile e/o ciclopedonale sulla strada vecchia Veglie </t>
  </si>
  <si>
    <t>si</t>
  </si>
  <si>
    <t>ADN</t>
  </si>
  <si>
    <t>URB</t>
  </si>
  <si>
    <t>AMB</t>
  </si>
  <si>
    <t>MIS</t>
  </si>
  <si>
    <t>096665A069006160210002</t>
  </si>
  <si>
    <t>096665A069006160210003</t>
  </si>
  <si>
    <t>096665A069006160210004</t>
  </si>
  <si>
    <t>096665A069006160210005</t>
  </si>
  <si>
    <t>096665A069006160210006</t>
  </si>
  <si>
    <t>096665A069006160210007</t>
  </si>
  <si>
    <t>096665A069006160210008</t>
  </si>
  <si>
    <t>096665A069006160210009</t>
  </si>
  <si>
    <t>096665A069006160210010</t>
  </si>
  <si>
    <t>096665A069006160210011</t>
  </si>
  <si>
    <t>096665A069006160210012</t>
  </si>
  <si>
    <t>096665A069006160210013</t>
  </si>
  <si>
    <t>096665A069006160210014</t>
  </si>
  <si>
    <t>096665A069006160210015</t>
  </si>
  <si>
    <t>096665A069006160210016</t>
  </si>
  <si>
    <t>096665A069006160210017</t>
  </si>
  <si>
    <t>ALLEGATO I - SCHEDA A : PROGRAMMA TRIENNALE DELLE OPERE PUBBLICHE 2019/2021</t>
  </si>
  <si>
    <t>ALLEGATO I - SCHEDA B: PROGRAMMA TRIENNALE DELLE OPERE PUBBLICHE 2019-2021</t>
  </si>
  <si>
    <t>ALLEGATO I - SCHEDA E: PROGRAMMA TRIENNALE DELLE OPERE PUBBLICHE 2019-2021</t>
  </si>
  <si>
    <t>ALLEGATO I - SCHEDA F: PROGRAMMA TRIENNALE DELLE OPERE PUBBLICHE 2019-2021</t>
  </si>
  <si>
    <t>Arch Alessandra Napoletano (per la parte tecnica)</t>
  </si>
  <si>
    <t>Dott. Stefano Papa  (per la parte contabile)</t>
  </si>
  <si>
    <t>ALLEGATO I - SCHEDA C : PROGRAMMA TRIENNALE DELLE OPERE PUBBLICHE 2019-2021</t>
  </si>
  <si>
    <t>096665A06900616021009</t>
  </si>
  <si>
    <t>Non  è stata attivata nessuna misura Fesr copatibile all'intervento</t>
  </si>
  <si>
    <t>096665A0690061602100010</t>
  </si>
  <si>
    <t>096665A0690061602100011</t>
  </si>
  <si>
    <t>096665A0690061602100012</t>
  </si>
  <si>
    <t>096665A0690061602100014</t>
  </si>
  <si>
    <t>096665A0690061602100013</t>
  </si>
  <si>
    <t>096665A0690061602100015</t>
  </si>
  <si>
    <t xml:space="preserve">096665A069006160210001 </t>
  </si>
  <si>
    <t>096665A0690061602100016</t>
  </si>
  <si>
    <t>096665A0690061602100017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</si>
</sst>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&quot;€&quot;\ #,##0.00;[Red]&quot;€&quot;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name val="Arial"/>
      <family val="2"/>
    </font>
    <font>
      <strike/>
      <sz val="10"/>
      <name val="Verdana"/>
      <family val="2"/>
    </font>
    <font>
      <b/>
      <sz val="10"/>
      <name val="Verdana"/>
      <family val="2"/>
    </font>
    <font>
      <b/>
      <sz val="9"/>
      <name val="Tahoma"/>
      <family val="2"/>
    </font>
    <font>
      <b/>
      <strike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8"/>
      <name val="Verdana"/>
      <family val="2"/>
    </font>
    <font>
      <sz val="9"/>
      <name val="Verdana"/>
      <family val="2"/>
    </font>
    <font>
      <sz val="11"/>
      <name val="Californian FB"/>
      <family val="1"/>
    </font>
    <font>
      <sz val="12"/>
      <name val="Bell MT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fornian FB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Calibri"/>
      <family val="2"/>
    </font>
    <font>
      <sz val="11"/>
      <color theme="1"/>
      <name val="Californian FB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trike/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6">
    <xf numFmtId="4" fontId="0" fillId="0" borderId="0" xfId="0" applyNumberFormat="1" applyAlignment="1">
      <alignment wrapText="1"/>
    </xf>
    <xf numFmtId="4" fontId="71" fillId="0" borderId="0" xfId="0" applyNumberFormat="1" applyFont="1" applyAlignment="1">
      <alignment wrapText="1"/>
    </xf>
    <xf numFmtId="0" fontId="72" fillId="0" borderId="1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4" fontId="73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4" fontId="74" fillId="0" borderId="0" xfId="0" applyNumberFormat="1" applyFont="1" applyAlignment="1">
      <alignment horizontal="justify" vertical="center" wrapText="1"/>
    </xf>
    <xf numFmtId="4" fontId="71" fillId="0" borderId="0" xfId="0" applyNumberFormat="1" applyFont="1" applyBorder="1" applyAlignment="1">
      <alignment wrapText="1"/>
    </xf>
    <xf numFmtId="0" fontId="72" fillId="0" borderId="10" xfId="0" applyFont="1" applyBorder="1" applyAlignment="1">
      <alignment horizontal="center" vertical="center" wrapText="1"/>
    </xf>
    <xf numFmtId="4" fontId="72" fillId="0" borderId="0" xfId="0" applyNumberFormat="1" applyFont="1" applyBorder="1" applyAlignment="1">
      <alignment vertical="center"/>
    </xf>
    <xf numFmtId="4" fontId="71" fillId="0" borderId="0" xfId="0" applyNumberFormat="1" applyFont="1" applyBorder="1" applyAlignment="1" quotePrefix="1">
      <alignment vertical="center"/>
    </xf>
    <xf numFmtId="4" fontId="71" fillId="0" borderId="0" xfId="0" applyNumberFormat="1" applyFont="1" applyBorder="1" applyAlignment="1">
      <alignment/>
    </xf>
    <xf numFmtId="0" fontId="71" fillId="0" borderId="0" xfId="0" applyFont="1" applyAlignment="1">
      <alignment/>
    </xf>
    <xf numFmtId="4" fontId="71" fillId="0" borderId="0" xfId="0" applyNumberFormat="1" applyFont="1" applyFill="1" applyBorder="1" applyAlignment="1">
      <alignment wrapText="1"/>
    </xf>
    <xf numFmtId="4" fontId="71" fillId="0" borderId="10" xfId="0" applyNumberFormat="1" applyFont="1" applyBorder="1" applyAlignment="1">
      <alignment horizontal="center" vertical="center" wrapText="1"/>
    </xf>
    <xf numFmtId="4" fontId="71" fillId="0" borderId="0" xfId="0" applyNumberFormat="1" applyFont="1" applyAlignment="1" quotePrefix="1">
      <alignment horizontal="left" wrapText="1"/>
    </xf>
    <xf numFmtId="4" fontId="71" fillId="0" borderId="0" xfId="0" applyNumberFormat="1" applyFont="1" applyAlignment="1">
      <alignment horizontal="left" wrapText="1"/>
    </xf>
    <xf numFmtId="4" fontId="71" fillId="0" borderId="0" xfId="0" applyNumberFormat="1" applyFont="1" applyBorder="1" applyAlignment="1">
      <alignment horizontal="left" wrapText="1"/>
    </xf>
    <xf numFmtId="4" fontId="71" fillId="0" borderId="0" xfId="0" applyNumberFormat="1" applyFont="1" applyBorder="1" applyAlignment="1">
      <alignment/>
    </xf>
    <xf numFmtId="4" fontId="75" fillId="0" borderId="0" xfId="0" applyNumberFormat="1" applyFont="1" applyBorder="1" applyAlignment="1">
      <alignment horizontal="center" vertical="center"/>
    </xf>
    <xf numFmtId="4" fontId="76" fillId="33" borderId="0" xfId="0" applyNumberFormat="1" applyFont="1" applyFill="1" applyBorder="1" applyAlignment="1">
      <alignment horizontal="left" vertical="top" wrapText="1"/>
    </xf>
    <xf numFmtId="4" fontId="76" fillId="33" borderId="0" xfId="0" applyNumberFormat="1" applyFont="1" applyFill="1" applyAlignment="1">
      <alignment wrapText="1"/>
    </xf>
    <xf numFmtId="4" fontId="76" fillId="34" borderId="0" xfId="0" applyNumberFormat="1" applyFont="1" applyFill="1" applyAlignment="1">
      <alignment wrapText="1"/>
    </xf>
    <xf numFmtId="4" fontId="76" fillId="0" borderId="0" xfId="0" applyNumberFormat="1" applyFont="1" applyAlignment="1">
      <alignment wrapText="1"/>
    </xf>
    <xf numFmtId="4" fontId="71" fillId="0" borderId="0" xfId="0" applyNumberFormat="1" applyFont="1" applyBorder="1" applyAlignment="1">
      <alignment/>
    </xf>
    <xf numFmtId="4" fontId="71" fillId="0" borderId="0" xfId="0" applyNumberFormat="1" applyFont="1" applyAlignment="1">
      <alignment horizontal="left" wrapText="1"/>
    </xf>
    <xf numFmtId="4" fontId="71" fillId="0" borderId="10" xfId="0" applyNumberFormat="1" applyFont="1" applyBorder="1" applyAlignment="1">
      <alignment wrapText="1"/>
    </xf>
    <xf numFmtId="4" fontId="71" fillId="0" borderId="0" xfId="0" applyNumberFormat="1" applyFont="1" applyBorder="1" applyAlignment="1">
      <alignment horizontal="left" wrapText="1"/>
    </xf>
    <xf numFmtId="4" fontId="71" fillId="0" borderId="0" xfId="0" applyNumberFormat="1" applyFont="1" applyAlignment="1" quotePrefix="1">
      <alignment horizontal="left" wrapText="1"/>
    </xf>
    <xf numFmtId="4" fontId="71" fillId="0" borderId="11" xfId="0" applyNumberFormat="1" applyFont="1" applyBorder="1" applyAlignment="1">
      <alignment horizontal="center" vertical="center"/>
    </xf>
    <xf numFmtId="4" fontId="77" fillId="0" borderId="12" xfId="0" applyNumberFormat="1" applyFont="1" applyBorder="1" applyAlignment="1">
      <alignment horizontal="center" wrapText="1"/>
    </xf>
    <xf numFmtId="4" fontId="77" fillId="0" borderId="13" xfId="0" applyNumberFormat="1" applyFont="1" applyBorder="1" applyAlignment="1">
      <alignment horizontal="center" wrapText="1"/>
    </xf>
    <xf numFmtId="4" fontId="71" fillId="0" borderId="11" xfId="0" applyNumberFormat="1" applyFont="1" applyBorder="1" applyAlignment="1">
      <alignment wrapText="1"/>
    </xf>
    <xf numFmtId="4" fontId="71" fillId="0" borderId="0" xfId="0" applyNumberFormat="1" applyFont="1" applyAlignment="1">
      <alignment horizontal="left" wrapText="1"/>
    </xf>
    <xf numFmtId="4" fontId="71" fillId="0" borderId="0" xfId="0" applyNumberFormat="1" applyFont="1" applyAlignment="1" quotePrefix="1">
      <alignment horizontal="left" wrapText="1"/>
    </xf>
    <xf numFmtId="4" fontId="78" fillId="0" borderId="0" xfId="0" applyNumberFormat="1" applyFont="1" applyBorder="1" applyAlignment="1">
      <alignment wrapText="1"/>
    </xf>
    <xf numFmtId="0" fontId="71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" fontId="0" fillId="0" borderId="0" xfId="0" applyNumberFormat="1" applyFont="1" applyAlignment="1">
      <alignment wrapText="1"/>
    </xf>
    <xf numFmtId="0" fontId="12" fillId="0" borderId="1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wrapText="1"/>
    </xf>
    <xf numFmtId="4" fontId="4" fillId="0" borderId="0" xfId="0" applyNumberFormat="1" applyFont="1" applyAlignment="1">
      <alignment wrapText="1"/>
    </xf>
    <xf numFmtId="4" fontId="71" fillId="0" borderId="0" xfId="0" applyNumberFormat="1" applyFont="1" applyAlignment="1">
      <alignment horizontal="left" wrapText="1"/>
    </xf>
    <xf numFmtId="4" fontId="71" fillId="0" borderId="10" xfId="0" applyNumberFormat="1" applyFont="1" applyBorder="1" applyAlignment="1">
      <alignment wrapText="1"/>
    </xf>
    <xf numFmtId="4" fontId="71" fillId="0" borderId="0" xfId="0" applyNumberFormat="1" applyFont="1" applyAlignment="1">
      <alignment vertical="center"/>
    </xf>
    <xf numFmtId="4" fontId="71" fillId="0" borderId="0" xfId="0" applyNumberFormat="1" applyFont="1" applyBorder="1" applyAlignment="1">
      <alignment/>
    </xf>
    <xf numFmtId="4" fontId="71" fillId="0" borderId="0" xfId="0" applyNumberFormat="1" applyFont="1" applyAlignment="1" quotePrefix="1">
      <alignment horizontal="left" wrapText="1"/>
    </xf>
    <xf numFmtId="4" fontId="71" fillId="0" borderId="0" xfId="0" applyNumberFormat="1" applyFont="1" applyBorder="1" applyAlignment="1">
      <alignment/>
    </xf>
    <xf numFmtId="4" fontId="71" fillId="0" borderId="10" xfId="0" applyNumberFormat="1" applyFont="1" applyBorder="1" applyAlignment="1">
      <alignment wrapText="1"/>
    </xf>
    <xf numFmtId="4" fontId="71" fillId="0" borderId="0" xfId="0" applyNumberFormat="1" applyFont="1" applyFill="1" applyAlignment="1" quotePrefix="1">
      <alignment wrapText="1"/>
    </xf>
    <xf numFmtId="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72" fillId="35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right" vertical="center"/>
    </xf>
    <xf numFmtId="173" fontId="45" fillId="0" borderId="10" xfId="0" applyNumberFormat="1" applyFont="1" applyFill="1" applyBorder="1" applyAlignment="1">
      <alignment horizontal="right" vertical="center"/>
    </xf>
    <xf numFmtId="173" fontId="45" fillId="0" borderId="16" xfId="0" applyNumberFormat="1" applyFont="1" applyFill="1" applyBorder="1" applyAlignment="1">
      <alignment horizontal="right" vertical="center"/>
    </xf>
    <xf numFmtId="173" fontId="45" fillId="0" borderId="11" xfId="0" applyNumberFormat="1" applyFont="1" applyFill="1" applyBorder="1" applyAlignment="1">
      <alignment horizontal="right" vertical="center"/>
    </xf>
    <xf numFmtId="4" fontId="73" fillId="0" borderId="0" xfId="0" applyNumberFormat="1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4" fontId="71" fillId="0" borderId="10" xfId="0" applyNumberFormat="1" applyFont="1" applyFill="1" applyBorder="1" applyAlignment="1">
      <alignment horizontal="center" wrapText="1"/>
    </xf>
    <xf numFmtId="173" fontId="45" fillId="0" borderId="10" xfId="0" applyNumberFormat="1" applyFont="1" applyFill="1" applyBorder="1" applyAlignment="1">
      <alignment horizontal="center" vertical="center"/>
    </xf>
    <xf numFmtId="4" fontId="71" fillId="0" borderId="10" xfId="0" applyNumberFormat="1" applyFont="1" applyBorder="1" applyAlignment="1">
      <alignment wrapText="1"/>
    </xf>
    <xf numFmtId="4" fontId="76" fillId="0" borderId="10" xfId="0" applyNumberFormat="1" applyFont="1" applyBorder="1" applyAlignment="1">
      <alignment horizontal="center" vertical="center" wrapText="1"/>
    </xf>
    <xf numFmtId="4" fontId="71" fillId="0" borderId="0" xfId="0" applyNumberFormat="1" applyFont="1" applyBorder="1" applyAlignment="1">
      <alignment/>
    </xf>
    <xf numFmtId="4" fontId="71" fillId="0" borderId="10" xfId="0" applyNumberFormat="1" applyFont="1" applyBorder="1" applyAlignment="1">
      <alignment/>
    </xf>
    <xf numFmtId="0" fontId="76" fillId="0" borderId="10" xfId="0" applyFont="1" applyBorder="1" applyAlignment="1">
      <alignment horizontal="center" vertical="center" wrapText="1"/>
    </xf>
    <xf numFmtId="173" fontId="45" fillId="36" borderId="11" xfId="0" applyNumberFormat="1" applyFont="1" applyFill="1" applyBorder="1" applyAlignment="1">
      <alignment horizontal="right" vertical="center"/>
    </xf>
    <xf numFmtId="173" fontId="45" fillId="36" borderId="16" xfId="0" applyNumberFormat="1" applyFont="1" applyFill="1" applyBorder="1" applyAlignment="1">
      <alignment horizontal="right" vertical="center"/>
    </xf>
    <xf numFmtId="0" fontId="72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4" fontId="71" fillId="0" borderId="14" xfId="0" applyNumberFormat="1" applyFont="1" applyBorder="1" applyAlignment="1">
      <alignment wrapText="1"/>
    </xf>
    <xf numFmtId="4" fontId="71" fillId="0" borderId="12" xfId="0" applyNumberFormat="1" applyFont="1" applyBorder="1" applyAlignment="1">
      <alignment wrapText="1"/>
    </xf>
    <xf numFmtId="4" fontId="71" fillId="0" borderId="13" xfId="0" applyNumberFormat="1" applyFont="1" applyBorder="1" applyAlignment="1">
      <alignment wrapText="1"/>
    </xf>
    <xf numFmtId="173" fontId="45" fillId="0" borderId="15" xfId="0" applyNumberFormat="1" applyFont="1" applyFill="1" applyBorder="1" applyAlignment="1">
      <alignment horizontal="right" vertical="center"/>
    </xf>
    <xf numFmtId="173" fontId="45" fillId="36" borderId="10" xfId="0" applyNumberFormat="1" applyFont="1" applyFill="1" applyBorder="1" applyAlignment="1">
      <alignment horizontal="right" vertical="center"/>
    </xf>
    <xf numFmtId="0" fontId="72" fillId="0" borderId="15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4" fontId="71" fillId="0" borderId="11" xfId="0" applyNumberFormat="1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right" vertical="center"/>
    </xf>
    <xf numFmtId="2" fontId="44" fillId="36" borderId="11" xfId="0" applyNumberFormat="1" applyFont="1" applyFill="1" applyBorder="1" applyAlignment="1">
      <alignment horizontal="right" vertical="center"/>
    </xf>
    <xf numFmtId="2" fontId="44" fillId="36" borderId="10" xfId="0" applyNumberFormat="1" applyFont="1" applyFill="1" applyBorder="1" applyAlignment="1">
      <alignment horizontal="right" vertical="center"/>
    </xf>
    <xf numFmtId="2" fontId="44" fillId="0" borderId="15" xfId="0" applyNumberFormat="1" applyFont="1" applyFill="1" applyBorder="1" applyAlignment="1">
      <alignment horizontal="right" vertical="center"/>
    </xf>
    <xf numFmtId="2" fontId="44" fillId="0" borderId="11" xfId="0" applyNumberFormat="1" applyFont="1" applyFill="1" applyBorder="1" applyAlignment="1">
      <alignment horizontal="right"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horizontal="right" vertical="center"/>
    </xf>
    <xf numFmtId="4" fontId="76" fillId="0" borderId="14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/>
    </xf>
    <xf numFmtId="172" fontId="79" fillId="0" borderId="10" xfId="0" applyNumberFormat="1" applyFont="1" applyBorder="1" applyAlignment="1">
      <alignment wrapText="1"/>
    </xf>
    <xf numFmtId="172" fontId="79" fillId="0" borderId="12" xfId="0" applyNumberFormat="1" applyFont="1" applyBorder="1" applyAlignment="1">
      <alignment wrapText="1"/>
    </xf>
    <xf numFmtId="172" fontId="44" fillId="0" borderId="10" xfId="0" applyNumberFormat="1" applyFont="1" applyFill="1" applyBorder="1" applyAlignment="1" applyProtection="1">
      <alignment horizontal="right" vertical="center"/>
      <protection locked="0"/>
    </xf>
    <xf numFmtId="4" fontId="21" fillId="0" borderId="0" xfId="0" applyNumberFormat="1" applyFont="1" applyBorder="1" applyAlignment="1">
      <alignment horizontal="right" vertical="center"/>
    </xf>
    <xf numFmtId="4" fontId="80" fillId="0" borderId="0" xfId="0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vertical="center"/>
    </xf>
    <xf numFmtId="4" fontId="80" fillId="0" borderId="10" xfId="0" applyNumberFormat="1" applyFont="1" applyBorder="1" applyAlignment="1">
      <alignment vertical="center" wrapText="1"/>
    </xf>
    <xf numFmtId="172" fontId="45" fillId="0" borderId="10" xfId="0" applyNumberFormat="1" applyFont="1" applyBorder="1" applyAlignment="1">
      <alignment horizontal="right" vertical="center" wrapText="1"/>
    </xf>
    <xf numFmtId="4" fontId="22" fillId="0" borderId="0" xfId="0" applyNumberFormat="1" applyFont="1" applyAlignment="1">
      <alignment wrapText="1"/>
    </xf>
    <xf numFmtId="4" fontId="0" fillId="0" borderId="0" xfId="0" applyNumberFormat="1" applyFont="1" applyFill="1" applyAlignment="1" quotePrefix="1">
      <alignment horizontal="left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 quotePrefix="1">
      <alignment horizontal="left" wrapText="1"/>
    </xf>
    <xf numFmtId="4" fontId="12" fillId="0" borderId="0" xfId="0" applyNumberFormat="1" applyFont="1" applyBorder="1" applyAlignment="1">
      <alignment horizontal="left" vertical="center"/>
    </xf>
    <xf numFmtId="4" fontId="0" fillId="0" borderId="0" xfId="0" applyNumberFormat="1" applyFont="1" applyFill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4" fontId="76" fillId="0" borderId="10" xfId="0" applyNumberFormat="1" applyFont="1" applyBorder="1" applyAlignment="1">
      <alignment horizontal="center" vertical="center" wrapText="1"/>
    </xf>
    <xf numFmtId="4" fontId="76" fillId="0" borderId="11" xfId="0" applyNumberFormat="1" applyFont="1" applyBorder="1" applyAlignment="1">
      <alignment horizontal="center" vertical="center" wrapText="1"/>
    </xf>
    <xf numFmtId="4" fontId="76" fillId="0" borderId="15" xfId="0" applyNumberFormat="1" applyFont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4" fontId="81" fillId="0" borderId="0" xfId="0" applyNumberFormat="1" applyFont="1" applyBorder="1" applyAlignment="1">
      <alignment horizontal="center" vertical="center"/>
    </xf>
    <xf numFmtId="4" fontId="71" fillId="0" borderId="0" xfId="0" applyNumberFormat="1" applyFont="1" applyBorder="1" applyAlignment="1">
      <alignment/>
    </xf>
    <xf numFmtId="4" fontId="82" fillId="0" borderId="0" xfId="0" applyNumberFormat="1" applyFont="1" applyBorder="1" applyAlignment="1">
      <alignment horizontal="center" vertical="center"/>
    </xf>
    <xf numFmtId="4" fontId="75" fillId="0" borderId="0" xfId="0" applyNumberFormat="1" applyFont="1" applyBorder="1" applyAlignment="1">
      <alignment horizontal="center" vertical="center"/>
    </xf>
    <xf numFmtId="4" fontId="83" fillId="0" borderId="10" xfId="0" applyNumberFormat="1" applyFont="1" applyBorder="1" applyAlignment="1">
      <alignment horizontal="center" vertical="center"/>
    </xf>
    <xf numFmtId="4" fontId="84" fillId="0" borderId="10" xfId="0" applyNumberFormat="1" applyFont="1" applyBorder="1" applyAlignment="1">
      <alignment/>
    </xf>
    <xf numFmtId="4" fontId="76" fillId="0" borderId="17" xfId="0" applyNumberFormat="1" applyFont="1" applyBorder="1" applyAlignment="1">
      <alignment horizontal="center" vertical="center" wrapText="1"/>
    </xf>
    <xf numFmtId="4" fontId="76" fillId="0" borderId="18" xfId="0" applyNumberFormat="1" applyFont="1" applyBorder="1" applyAlignment="1">
      <alignment horizontal="center" vertical="center" wrapText="1"/>
    </xf>
    <xf numFmtId="4" fontId="76" fillId="0" borderId="19" xfId="0" applyNumberFormat="1" applyFont="1" applyBorder="1" applyAlignment="1">
      <alignment horizontal="center" vertical="center" wrapText="1"/>
    </xf>
    <xf numFmtId="4" fontId="76" fillId="0" borderId="2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85" fillId="0" borderId="0" xfId="0" applyNumberFormat="1" applyFont="1" applyBorder="1" applyAlignment="1">
      <alignment horizontal="center" vertical="center"/>
    </xf>
    <xf numFmtId="4" fontId="86" fillId="0" borderId="0" xfId="0" applyNumberFormat="1" applyFont="1" applyBorder="1" applyAlignment="1">
      <alignment/>
    </xf>
    <xf numFmtId="4" fontId="71" fillId="0" borderId="0" xfId="0" applyNumberFormat="1" applyFont="1" applyAlignment="1">
      <alignment horizontal="left" wrapText="1"/>
    </xf>
    <xf numFmtId="4" fontId="71" fillId="0" borderId="0" xfId="0" applyNumberFormat="1" applyFont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71" fillId="0" borderId="10" xfId="0" applyNumberFormat="1" applyFont="1" applyBorder="1" applyAlignment="1">
      <alignment wrapText="1"/>
    </xf>
    <xf numFmtId="4" fontId="71" fillId="0" borderId="0" xfId="0" applyNumberFormat="1" applyFont="1" applyAlignment="1">
      <alignment horizontal="left" vertical="center"/>
    </xf>
    <xf numFmtId="4" fontId="71" fillId="0" borderId="0" xfId="0" applyNumberFormat="1" applyFont="1" applyAlignment="1" quotePrefix="1">
      <alignment horizontal="left" wrapText="1"/>
    </xf>
    <xf numFmtId="0" fontId="72" fillId="0" borderId="14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4" fontId="71" fillId="0" borderId="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wrapText="1"/>
    </xf>
    <xf numFmtId="4" fontId="78" fillId="0" borderId="14" xfId="0" applyNumberFormat="1" applyFont="1" applyBorder="1" applyAlignment="1">
      <alignment horizontal="left" wrapText="1"/>
    </xf>
    <xf numFmtId="4" fontId="78" fillId="0" borderId="12" xfId="0" applyNumberFormat="1" applyFont="1" applyBorder="1" applyAlignment="1">
      <alignment horizontal="left" wrapText="1"/>
    </xf>
    <xf numFmtId="4" fontId="78" fillId="0" borderId="13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left" wrapText="1"/>
    </xf>
    <xf numFmtId="4" fontId="71" fillId="0" borderId="0" xfId="0" applyNumberFormat="1" applyFont="1" applyBorder="1" applyAlignment="1">
      <alignment horizontal="left" wrapText="1"/>
    </xf>
    <xf numFmtId="4" fontId="78" fillId="0" borderId="10" xfId="0" applyNumberFormat="1" applyFont="1" applyBorder="1" applyAlignment="1">
      <alignment horizontal="left" wrapText="1"/>
    </xf>
    <xf numFmtId="0" fontId="71" fillId="0" borderId="10" xfId="0" applyFont="1" applyBorder="1" applyAlignment="1">
      <alignment horizontal="center" vertical="center"/>
    </xf>
    <xf numFmtId="4" fontId="76" fillId="33" borderId="10" xfId="0" applyNumberFormat="1" applyFont="1" applyFill="1" applyBorder="1" applyAlignment="1">
      <alignment horizontal="left" wrapText="1"/>
    </xf>
    <xf numFmtId="4" fontId="0" fillId="0" borderId="0" xfId="0" applyNumberFormat="1" applyFont="1" applyFill="1" applyAlignment="1" quotePrefix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4" fontId="71" fillId="0" borderId="0" xfId="0" applyNumberFormat="1" applyFont="1" applyFill="1" applyAlignment="1" quotePrefix="1">
      <alignment horizontal="left" wrapText="1"/>
    </xf>
    <xf numFmtId="4" fontId="76" fillId="0" borderId="14" xfId="0" applyNumberFormat="1" applyFont="1" applyBorder="1" applyAlignment="1">
      <alignment horizontal="center" vertical="center"/>
    </xf>
    <xf numFmtId="4" fontId="76" fillId="0" borderId="12" xfId="0" applyNumberFormat="1" applyFont="1" applyBorder="1" applyAlignment="1">
      <alignment horizontal="center" vertical="center"/>
    </xf>
    <xf numFmtId="4" fontId="76" fillId="0" borderId="13" xfId="0" applyNumberFormat="1" applyFont="1" applyBorder="1" applyAlignment="1">
      <alignment horizontal="center" vertical="center"/>
    </xf>
    <xf numFmtId="4" fontId="83" fillId="0" borderId="14" xfId="0" applyNumberFormat="1" applyFont="1" applyBorder="1" applyAlignment="1">
      <alignment horizontal="center" vertical="center"/>
    </xf>
    <xf numFmtId="4" fontId="83" fillId="0" borderId="12" xfId="0" applyNumberFormat="1" applyFont="1" applyBorder="1" applyAlignment="1">
      <alignment horizontal="center" vertical="center"/>
    </xf>
    <xf numFmtId="4" fontId="83" fillId="0" borderId="13" xfId="0" applyNumberFormat="1" applyFont="1" applyBorder="1" applyAlignment="1">
      <alignment horizontal="center" vertical="center"/>
    </xf>
    <xf numFmtId="4" fontId="76" fillId="34" borderId="0" xfId="0" applyNumberFormat="1" applyFont="1" applyFill="1" applyAlignment="1">
      <alignment horizontal="left" wrapText="1"/>
    </xf>
    <xf numFmtId="4" fontId="71" fillId="0" borderId="0" xfId="0" applyNumberFormat="1" applyFont="1" applyFill="1" applyAlignment="1" quotePrefix="1">
      <alignment wrapText="1"/>
    </xf>
    <xf numFmtId="4" fontId="4" fillId="0" borderId="21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73" fillId="0" borderId="0" xfId="0" applyNumberFormat="1" applyFont="1" applyBorder="1" applyAlignment="1">
      <alignment horizontal="left" vertical="center"/>
    </xf>
    <xf numFmtId="4" fontId="72" fillId="0" borderId="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wrapText="1"/>
    </xf>
    <xf numFmtId="4" fontId="76" fillId="0" borderId="10" xfId="0" applyNumberFormat="1" applyFont="1" applyBorder="1" applyAlignment="1">
      <alignment horizontal="center" vertical="center"/>
    </xf>
    <xf numFmtId="4" fontId="71" fillId="0" borderId="10" xfId="0" applyNumberFormat="1" applyFont="1" applyBorder="1" applyAlignment="1">
      <alignment/>
    </xf>
    <xf numFmtId="4" fontId="71" fillId="0" borderId="21" xfId="0" applyNumberFormat="1" applyFont="1" applyBorder="1" applyAlignment="1">
      <alignment wrapText="1"/>
    </xf>
    <xf numFmtId="4" fontId="71" fillId="0" borderId="15" xfId="0" applyNumberFormat="1" applyFont="1" applyBorder="1" applyAlignment="1">
      <alignment wrapText="1"/>
    </xf>
    <xf numFmtId="4" fontId="76" fillId="35" borderId="10" xfId="0" applyNumberFormat="1" applyFont="1" applyFill="1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center" vertical="center"/>
    </xf>
    <xf numFmtId="4" fontId="71" fillId="0" borderId="0" xfId="0" applyNumberFormat="1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71" fillId="0" borderId="10" xfId="0" applyNumberFormat="1" applyFont="1" applyBorder="1" applyAlignment="1">
      <alignment horizontal="left" wrapText="1"/>
    </xf>
    <xf numFmtId="4" fontId="71" fillId="0" borderId="14" xfId="0" applyNumberFormat="1" applyFont="1" applyBorder="1" applyAlignment="1">
      <alignment horizontal="left" wrapText="1"/>
    </xf>
    <xf numFmtId="4" fontId="71" fillId="0" borderId="12" xfId="0" applyNumberFormat="1" applyFont="1" applyBorder="1" applyAlignment="1">
      <alignment horizontal="left" wrapText="1"/>
    </xf>
    <xf numFmtId="4" fontId="71" fillId="0" borderId="13" xfId="0" applyNumberFormat="1" applyFont="1" applyBorder="1" applyAlignment="1">
      <alignment horizontal="left" wrapText="1"/>
    </xf>
    <xf numFmtId="4" fontId="76" fillId="0" borderId="21" xfId="0" applyNumberFormat="1" applyFont="1" applyBorder="1" applyAlignment="1">
      <alignment horizontal="center" vertical="center" wrapText="1"/>
    </xf>
    <xf numFmtId="4" fontId="73" fillId="0" borderId="14" xfId="0" applyNumberFormat="1" applyFont="1" applyBorder="1" applyAlignment="1">
      <alignment horizontal="left" vertical="center"/>
    </xf>
    <xf numFmtId="4" fontId="73" fillId="0" borderId="12" xfId="0" applyNumberFormat="1" applyFont="1" applyBorder="1" applyAlignment="1">
      <alignment horizontal="left" vertical="center"/>
    </xf>
    <xf numFmtId="4" fontId="73" fillId="0" borderId="13" xfId="0" applyNumberFormat="1" applyFont="1" applyBorder="1" applyAlignment="1">
      <alignment horizontal="left" vertical="center"/>
    </xf>
    <xf numFmtId="4" fontId="76" fillId="33" borderId="14" xfId="0" applyNumberFormat="1" applyFont="1" applyFill="1" applyBorder="1" applyAlignment="1">
      <alignment horizontal="left" wrapText="1"/>
    </xf>
    <xf numFmtId="4" fontId="76" fillId="33" borderId="12" xfId="0" applyNumberFormat="1" applyFont="1" applyFill="1" applyBorder="1" applyAlignment="1">
      <alignment horizontal="left" wrapText="1"/>
    </xf>
    <xf numFmtId="4" fontId="76" fillId="33" borderId="13" xfId="0" applyNumberFormat="1" applyFont="1" applyFill="1" applyBorder="1" applyAlignment="1">
      <alignment horizontal="left" wrapText="1"/>
    </xf>
    <xf numFmtId="4" fontId="77" fillId="0" borderId="14" xfId="0" applyNumberFormat="1" applyFont="1" applyBorder="1" applyAlignment="1">
      <alignment horizontal="center" wrapText="1"/>
    </xf>
    <xf numFmtId="4" fontId="77" fillId="0" borderId="13" xfId="0" applyNumberFormat="1" applyFont="1" applyBorder="1" applyAlignment="1">
      <alignment horizontal="center" wrapText="1"/>
    </xf>
    <xf numFmtId="4" fontId="76" fillId="0" borderId="14" xfId="0" applyNumberFormat="1" applyFont="1" applyBorder="1" applyAlignment="1">
      <alignment horizontal="left" wrapText="1"/>
    </xf>
    <xf numFmtId="4" fontId="76" fillId="0" borderId="12" xfId="0" applyNumberFormat="1" applyFont="1" applyBorder="1" applyAlignment="1">
      <alignment horizontal="left" wrapText="1"/>
    </xf>
    <xf numFmtId="4" fontId="76" fillId="0" borderId="13" xfId="0" applyNumberFormat="1" applyFont="1" applyBorder="1" applyAlignment="1">
      <alignment horizontal="left" wrapText="1"/>
    </xf>
    <xf numFmtId="4" fontId="78" fillId="0" borderId="19" xfId="0" applyNumberFormat="1" applyFont="1" applyBorder="1" applyAlignment="1">
      <alignment horizontal="left" wrapText="1"/>
    </xf>
    <xf numFmtId="4" fontId="78" fillId="0" borderId="22" xfId="0" applyNumberFormat="1" applyFont="1" applyBorder="1" applyAlignment="1">
      <alignment horizontal="left" wrapText="1"/>
    </xf>
    <xf numFmtId="4" fontId="78" fillId="0" borderId="20" xfId="0" applyNumberFormat="1" applyFont="1" applyBorder="1" applyAlignment="1">
      <alignment horizontal="left" wrapText="1"/>
    </xf>
    <xf numFmtId="0" fontId="76" fillId="0" borderId="10" xfId="0" applyFont="1" applyBorder="1" applyAlignment="1">
      <alignment horizontal="center" vertical="center" wrapText="1"/>
    </xf>
    <xf numFmtId="4" fontId="71" fillId="0" borderId="21" xfId="0" applyNumberFormat="1" applyFont="1" applyBorder="1" applyAlignment="1">
      <alignment horizontal="center" vertical="center" wrapText="1"/>
    </xf>
    <xf numFmtId="4" fontId="7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80" zoomScaleNormal="80" zoomScalePageLayoutView="0" workbookViewId="0" topLeftCell="A1">
      <selection activeCell="D15" sqref="D15"/>
    </sheetView>
  </sheetViews>
  <sheetFormatPr defaultColWidth="9.140625" defaultRowHeight="12.75"/>
  <cols>
    <col min="1" max="1" width="73.28125" style="43" customWidth="1"/>
    <col min="2" max="2" width="17.8515625" style="43" customWidth="1"/>
    <col min="3" max="4" width="15.57421875" style="43" bestFit="1" customWidth="1"/>
    <col min="5" max="5" width="23.7109375" style="43" customWidth="1"/>
    <col min="6" max="9" width="9.140625" style="43" customWidth="1"/>
    <col min="10" max="10" width="16.8515625" style="43" customWidth="1"/>
    <col min="11" max="11" width="13.8515625" style="43" customWidth="1"/>
    <col min="12" max="12" width="16.8515625" style="43" customWidth="1"/>
    <col min="13" max="13" width="19.00390625" style="43" customWidth="1"/>
    <col min="14" max="16384" width="9.140625" style="43" customWidth="1"/>
  </cols>
  <sheetData>
    <row r="1" spans="1:5" ht="48" customHeight="1">
      <c r="A1" s="134" t="s">
        <v>319</v>
      </c>
      <c r="B1" s="135"/>
      <c r="C1" s="135"/>
      <c r="D1" s="135"/>
      <c r="E1" s="135"/>
    </row>
    <row r="2" spans="1:5" ht="18.75">
      <c r="A2" s="129" t="s">
        <v>273</v>
      </c>
      <c r="B2" s="130"/>
      <c r="C2" s="130"/>
      <c r="D2" s="130"/>
      <c r="E2" s="130"/>
    </row>
    <row r="3" spans="1:5" ht="15.75">
      <c r="A3" s="136" t="s">
        <v>0</v>
      </c>
      <c r="B3" s="137"/>
      <c r="C3" s="137"/>
      <c r="D3" s="137"/>
      <c r="E3" s="137"/>
    </row>
    <row r="4" spans="1:5" ht="18">
      <c r="A4" s="138" t="s">
        <v>239</v>
      </c>
      <c r="B4" s="137"/>
      <c r="C4" s="137"/>
      <c r="D4" s="137"/>
      <c r="E4" s="137"/>
    </row>
    <row r="6" spans="1:5" ht="12.75">
      <c r="A6" s="127" t="s">
        <v>1</v>
      </c>
      <c r="B6" s="127" t="s">
        <v>2</v>
      </c>
      <c r="C6" s="128"/>
      <c r="D6" s="128"/>
      <c r="E6" s="128"/>
    </row>
    <row r="7" spans="1:5" ht="12.75">
      <c r="A7" s="128"/>
      <c r="B7" s="127" t="s">
        <v>240</v>
      </c>
      <c r="C7" s="128"/>
      <c r="D7" s="128"/>
      <c r="E7" s="127" t="s">
        <v>241</v>
      </c>
    </row>
    <row r="8" spans="1:5" ht="12.75">
      <c r="A8" s="128"/>
      <c r="B8" s="56" t="s">
        <v>3</v>
      </c>
      <c r="C8" s="56" t="s">
        <v>4</v>
      </c>
      <c r="D8" s="56" t="s">
        <v>5</v>
      </c>
      <c r="E8" s="128"/>
    </row>
    <row r="9" spans="1:10" ht="28.5" customHeight="1">
      <c r="A9" s="42" t="s">
        <v>70</v>
      </c>
      <c r="B9" s="112"/>
      <c r="C9" s="112"/>
      <c r="D9" s="112"/>
      <c r="E9" s="112"/>
      <c r="F9" s="57"/>
      <c r="J9" s="45"/>
    </row>
    <row r="10" spans="1:10" ht="25.5" customHeight="1">
      <c r="A10" s="42" t="s">
        <v>71</v>
      </c>
      <c r="B10" s="121">
        <v>319800</v>
      </c>
      <c r="C10" s="121"/>
      <c r="D10" s="121"/>
      <c r="E10" s="111">
        <v>319800</v>
      </c>
      <c r="J10" s="118">
        <v>319800</v>
      </c>
    </row>
    <row r="11" spans="1:10" ht="27" customHeight="1">
      <c r="A11" s="42" t="s">
        <v>121</v>
      </c>
      <c r="B11" s="122">
        <v>6525047.21</v>
      </c>
      <c r="C11" s="121"/>
      <c r="D11" s="121"/>
      <c r="E11" s="111">
        <v>6525047.21</v>
      </c>
      <c r="J11" s="118">
        <v>6525047.21</v>
      </c>
    </row>
    <row r="12" spans="1:10" ht="25.5" customHeight="1">
      <c r="A12" s="42" t="s">
        <v>122</v>
      </c>
      <c r="B12" s="121"/>
      <c r="C12" s="121"/>
      <c r="D12" s="121"/>
      <c r="E12" s="111"/>
      <c r="J12" s="118"/>
    </row>
    <row r="13" spans="1:10" ht="42.75" customHeight="1">
      <c r="A13" s="58" t="s">
        <v>74</v>
      </c>
      <c r="B13" s="121"/>
      <c r="C13" s="121"/>
      <c r="D13" s="121"/>
      <c r="E13" s="111"/>
      <c r="J13" s="118"/>
    </row>
    <row r="14" spans="1:10" ht="36" customHeight="1">
      <c r="A14" s="58" t="s">
        <v>243</v>
      </c>
      <c r="B14" s="121"/>
      <c r="C14" s="121"/>
      <c r="D14" s="121"/>
      <c r="E14" s="111"/>
      <c r="J14" s="118"/>
    </row>
    <row r="15" spans="1:10" ht="31.5" customHeight="1">
      <c r="A15" s="42" t="s">
        <v>229</v>
      </c>
      <c r="B15" s="121">
        <v>15440100</v>
      </c>
      <c r="C15" s="121">
        <v>6200000</v>
      </c>
      <c r="D15" s="121">
        <v>1700000</v>
      </c>
      <c r="E15" s="111">
        <f>SUM(B15:D15)</f>
        <v>23340100</v>
      </c>
      <c r="J15" s="118">
        <v>23340100.5</v>
      </c>
    </row>
    <row r="16" spans="1:10" ht="29.25" customHeight="1">
      <c r="A16" s="44" t="s">
        <v>10</v>
      </c>
      <c r="B16" s="123">
        <v>22284947.21</v>
      </c>
      <c r="C16" s="121">
        <f>SUM(C15)</f>
        <v>6200000</v>
      </c>
      <c r="D16" s="121">
        <f>SUM(D15)</f>
        <v>1700000</v>
      </c>
      <c r="E16" s="111">
        <f>SUM(B16:D16)</f>
        <v>30184947.21</v>
      </c>
      <c r="J16" s="45">
        <f>SUM(J10:J15)</f>
        <v>30184947.71</v>
      </c>
    </row>
    <row r="19" spans="1:5" ht="12.75">
      <c r="A19" s="132"/>
      <c r="B19" s="130"/>
      <c r="C19" s="130"/>
      <c r="D19" s="130"/>
      <c r="E19" s="130"/>
    </row>
    <row r="20" ht="12.75">
      <c r="A20" s="45"/>
    </row>
    <row r="21" spans="3:5" ht="12.75">
      <c r="C21" s="85"/>
      <c r="D21" s="5" t="s">
        <v>130</v>
      </c>
      <c r="E21" s="5"/>
    </row>
    <row r="22" spans="3:5" ht="12.75">
      <c r="C22" s="23"/>
      <c r="D22" s="78" t="s">
        <v>323</v>
      </c>
      <c r="E22" s="78"/>
    </row>
    <row r="23" spans="1:13" ht="15">
      <c r="A23" s="46" t="s">
        <v>6</v>
      </c>
      <c r="C23" s="23"/>
      <c r="D23" s="78" t="s">
        <v>324</v>
      </c>
      <c r="E23" s="78"/>
      <c r="I23" s="45"/>
      <c r="J23" s="119">
        <v>22284947.71</v>
      </c>
      <c r="K23" s="120">
        <v>6200000</v>
      </c>
      <c r="L23" s="120">
        <v>1700000</v>
      </c>
      <c r="M23" s="45">
        <f>SUM(J23:L23)</f>
        <v>30184947.71</v>
      </c>
    </row>
    <row r="24" spans="1:4" ht="39.75" customHeight="1">
      <c r="A24" s="126" t="s">
        <v>242</v>
      </c>
      <c r="B24" s="126"/>
      <c r="C24" s="126"/>
      <c r="D24" s="126"/>
    </row>
    <row r="25" spans="1:4" ht="18" customHeight="1">
      <c r="A25" s="133" t="s">
        <v>232</v>
      </c>
      <c r="B25" s="126"/>
      <c r="C25" s="126"/>
      <c r="D25" s="126"/>
    </row>
    <row r="26" spans="1:5" ht="30.75" customHeight="1">
      <c r="A26" s="131"/>
      <c r="B26" s="131"/>
      <c r="C26" s="131"/>
      <c r="D26" s="131"/>
      <c r="E26" s="131"/>
    </row>
    <row r="31" ht="12.75">
      <c r="B31" s="115"/>
    </row>
    <row r="33" ht="12.75">
      <c r="A33" s="43" t="s">
        <v>75</v>
      </c>
    </row>
  </sheetData>
  <sheetProtection/>
  <mergeCells count="12">
    <mergeCell ref="A1:E1"/>
    <mergeCell ref="A3:E3"/>
    <mergeCell ref="A4:E4"/>
    <mergeCell ref="A6:A8"/>
    <mergeCell ref="B6:E6"/>
    <mergeCell ref="A24:D24"/>
    <mergeCell ref="B7:D7"/>
    <mergeCell ref="E7:E8"/>
    <mergeCell ref="A2:E2"/>
    <mergeCell ref="A26:E26"/>
    <mergeCell ref="A19:E19"/>
    <mergeCell ref="A25:D25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zoomScaleSheetLayoutView="40" zoomScalePageLayoutView="0" workbookViewId="0" topLeftCell="A37">
      <selection activeCell="K56" sqref="K56"/>
    </sheetView>
  </sheetViews>
  <sheetFormatPr defaultColWidth="9.140625" defaultRowHeight="12.75"/>
  <cols>
    <col min="1" max="2" width="12.7109375" style="1" customWidth="1"/>
    <col min="3" max="3" width="50.7109375" style="1" customWidth="1"/>
    <col min="4" max="4" width="37.140625" style="1" customWidth="1"/>
    <col min="5" max="6" width="13.421875" style="1" customWidth="1"/>
    <col min="7" max="7" width="15.57421875" style="1" customWidth="1"/>
    <col min="8" max="8" width="15.421875" style="1" customWidth="1"/>
    <col min="9" max="10" width="13.421875" style="1" customWidth="1"/>
    <col min="11" max="11" width="15.421875" style="1" customWidth="1"/>
    <col min="12" max="12" width="13.140625" style="1" customWidth="1"/>
    <col min="13" max="13" width="15.00390625" style="1" customWidth="1"/>
    <col min="14" max="14" width="14.00390625" style="1" customWidth="1"/>
    <col min="15" max="15" width="16.28125" style="1" customWidth="1"/>
    <col min="16" max="16" width="13.140625" style="1" customWidth="1"/>
    <col min="17" max="17" width="19.421875" style="1" customWidth="1"/>
    <col min="18" max="18" width="10.7109375" style="1" customWidth="1"/>
    <col min="19" max="20" width="13.421875" style="1" customWidth="1"/>
    <col min="21" max="16384" width="9.140625" style="1" customWidth="1"/>
  </cols>
  <sheetData>
    <row r="1" spans="1:20" ht="18.75">
      <c r="A1" s="144" t="s">
        <v>320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ht="18.75">
      <c r="A2" s="144" t="s">
        <v>273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ht="15.75">
      <c r="A3" s="146" t="s">
        <v>0</v>
      </c>
      <c r="B3" s="146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8">
      <c r="A4" s="147" t="s">
        <v>25</v>
      </c>
      <c r="B4" s="147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1:20" ht="15.75">
      <c r="A5" s="156"/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</row>
    <row r="6" ht="12.75"/>
    <row r="7" ht="12.75"/>
    <row r="8" spans="1:20" ht="12.75">
      <c r="A8" s="148"/>
      <c r="B8" s="148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</row>
    <row r="9" spans="1:20" ht="87" customHeight="1">
      <c r="A9" s="150" t="s">
        <v>139</v>
      </c>
      <c r="B9" s="151"/>
      <c r="C9" s="139" t="s">
        <v>26</v>
      </c>
      <c r="D9" s="140" t="s">
        <v>83</v>
      </c>
      <c r="E9" s="139" t="s">
        <v>27</v>
      </c>
      <c r="F9" s="140" t="s">
        <v>84</v>
      </c>
      <c r="G9" s="139" t="s">
        <v>217</v>
      </c>
      <c r="H9" s="160" t="s">
        <v>252</v>
      </c>
      <c r="I9" s="139" t="s">
        <v>28</v>
      </c>
      <c r="J9" s="139" t="s">
        <v>29</v>
      </c>
      <c r="K9" s="139" t="s">
        <v>219</v>
      </c>
      <c r="L9" s="139" t="s">
        <v>30</v>
      </c>
      <c r="M9" s="139" t="s">
        <v>244</v>
      </c>
      <c r="N9" s="142" t="s">
        <v>38</v>
      </c>
      <c r="O9" s="139" t="s">
        <v>32</v>
      </c>
      <c r="P9" s="139" t="s">
        <v>177</v>
      </c>
      <c r="Q9" s="140" t="s">
        <v>178</v>
      </c>
      <c r="R9" s="140" t="s">
        <v>220</v>
      </c>
      <c r="S9" s="154" t="s">
        <v>231</v>
      </c>
      <c r="T9" s="139" t="s">
        <v>33</v>
      </c>
    </row>
    <row r="10" spans="1:20" ht="75.75" customHeight="1">
      <c r="A10" s="152"/>
      <c r="B10" s="153"/>
      <c r="C10" s="161"/>
      <c r="D10" s="141"/>
      <c r="E10" s="139"/>
      <c r="F10" s="141"/>
      <c r="G10" s="139"/>
      <c r="H10" s="160"/>
      <c r="I10" s="139"/>
      <c r="J10" s="139"/>
      <c r="K10" s="139"/>
      <c r="L10" s="139"/>
      <c r="M10" s="139"/>
      <c r="N10" s="143"/>
      <c r="O10" s="139"/>
      <c r="P10" s="139"/>
      <c r="Q10" s="141"/>
      <c r="R10" s="141"/>
      <c r="S10" s="155"/>
      <c r="T10" s="139"/>
    </row>
    <row r="11" spans="1:20" ht="28.5" customHeight="1">
      <c r="A11" s="164"/>
      <c r="B11" s="165"/>
      <c r="C11" s="79"/>
      <c r="D11" s="80"/>
      <c r="E11" s="69"/>
      <c r="F11" s="2" t="s">
        <v>85</v>
      </c>
      <c r="G11" s="2" t="s">
        <v>43</v>
      </c>
      <c r="H11" s="2" t="s">
        <v>43</v>
      </c>
      <c r="I11" s="2" t="s">
        <v>43</v>
      </c>
      <c r="J11" s="2" t="s">
        <v>43</v>
      </c>
      <c r="K11" s="2" t="s">
        <v>161</v>
      </c>
      <c r="L11" s="2" t="s">
        <v>131</v>
      </c>
      <c r="M11" s="2" t="s">
        <v>22</v>
      </c>
      <c r="N11" s="2" t="s">
        <v>132</v>
      </c>
      <c r="O11" s="2" t="s">
        <v>22</v>
      </c>
      <c r="P11" s="2" t="s">
        <v>133</v>
      </c>
      <c r="Q11" s="2" t="s">
        <v>22</v>
      </c>
      <c r="R11" s="2" t="s">
        <v>22</v>
      </c>
      <c r="S11" s="41" t="s">
        <v>43</v>
      </c>
      <c r="T11" s="2" t="s">
        <v>22</v>
      </c>
    </row>
    <row r="12" spans="1:20" ht="28.5" customHeight="1">
      <c r="A12" s="164" t="s">
        <v>291</v>
      </c>
      <c r="B12" s="165"/>
      <c r="C12" s="79" t="s">
        <v>261</v>
      </c>
      <c r="D12" s="80"/>
      <c r="E12" s="66" t="s">
        <v>293</v>
      </c>
      <c r="F12" s="2">
        <v>2019</v>
      </c>
      <c r="G12" s="69">
        <v>585000</v>
      </c>
      <c r="H12" s="2"/>
      <c r="I12" s="2"/>
      <c r="J12" s="2"/>
      <c r="K12" s="2"/>
      <c r="L12" s="2"/>
      <c r="M12" s="2" t="s">
        <v>288</v>
      </c>
      <c r="N12" s="2"/>
      <c r="O12" s="2" t="s">
        <v>288</v>
      </c>
      <c r="P12" s="2" t="s">
        <v>289</v>
      </c>
      <c r="Q12" s="2"/>
      <c r="R12" s="2" t="s">
        <v>288</v>
      </c>
      <c r="S12" s="41"/>
      <c r="T12" s="2"/>
    </row>
    <row r="13" spans="1:20" ht="38.25">
      <c r="A13" s="174" t="s">
        <v>292</v>
      </c>
      <c r="B13" s="174"/>
      <c r="C13" s="66" t="s">
        <v>262</v>
      </c>
      <c r="D13" s="125"/>
      <c r="E13" s="82" t="s">
        <v>294</v>
      </c>
      <c r="F13" s="77">
        <v>2018</v>
      </c>
      <c r="G13" s="124">
        <v>1978586.22</v>
      </c>
      <c r="H13" s="81"/>
      <c r="I13" s="81"/>
      <c r="J13" s="81"/>
      <c r="K13" s="77"/>
      <c r="L13" s="77"/>
      <c r="M13" s="77" t="s">
        <v>288</v>
      </c>
      <c r="N13" s="77"/>
      <c r="O13" s="77" t="s">
        <v>288</v>
      </c>
      <c r="P13" s="77" t="s">
        <v>289</v>
      </c>
      <c r="Q13" s="77"/>
      <c r="R13" s="77" t="s">
        <v>288</v>
      </c>
      <c r="S13" s="77"/>
      <c r="T13" s="77"/>
    </row>
    <row r="15" spans="1:20" ht="12.75">
      <c r="A15" s="4" t="s">
        <v>6</v>
      </c>
      <c r="B15" s="4"/>
      <c r="C15" s="18"/>
      <c r="D15" s="18"/>
      <c r="E15" s="18"/>
      <c r="F15" s="18"/>
      <c r="G15" s="18"/>
      <c r="H15" s="18"/>
      <c r="I15" s="18"/>
      <c r="J15" s="18"/>
      <c r="K15" s="24"/>
      <c r="L15" s="18"/>
      <c r="N15" s="18"/>
      <c r="O15" s="18"/>
      <c r="P15" s="18"/>
      <c r="Q15" s="18"/>
      <c r="R15" s="18"/>
      <c r="S15" s="50"/>
      <c r="T15" s="18"/>
    </row>
    <row r="16" spans="1:20" ht="12.75">
      <c r="A16" s="163" t="s">
        <v>201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51"/>
      <c r="T16" s="24"/>
    </row>
    <row r="17" spans="1:20" ht="17.25" customHeight="1">
      <c r="A17" s="10" t="s">
        <v>218</v>
      </c>
      <c r="B17" s="10"/>
      <c r="C17" s="18"/>
      <c r="D17" s="18"/>
      <c r="E17" s="18"/>
      <c r="F17" s="18"/>
      <c r="G17" s="18"/>
      <c r="H17" s="18"/>
      <c r="I17" s="18"/>
      <c r="J17" s="18"/>
      <c r="K17" s="24"/>
      <c r="L17" s="18"/>
      <c r="N17" s="18"/>
      <c r="O17" s="5" t="s">
        <v>130</v>
      </c>
      <c r="P17" s="5"/>
      <c r="Q17" s="5"/>
      <c r="R17" s="18"/>
      <c r="S17" s="50"/>
      <c r="T17" s="18"/>
    </row>
    <row r="18" spans="1:19" ht="12.75">
      <c r="A18" s="163" t="s">
        <v>221</v>
      </c>
      <c r="B18" s="163"/>
      <c r="C18" s="163"/>
      <c r="D18" s="163"/>
      <c r="E18" s="163"/>
      <c r="F18" s="163"/>
      <c r="G18" s="163"/>
      <c r="N18" s="23"/>
      <c r="O18" s="78" t="s">
        <v>290</v>
      </c>
      <c r="P18" s="78"/>
      <c r="Q18" s="5"/>
      <c r="R18" s="5"/>
      <c r="S18" s="5"/>
    </row>
    <row r="19" spans="1:19" ht="12.75">
      <c r="A19" s="163" t="s">
        <v>222</v>
      </c>
      <c r="B19" s="163"/>
      <c r="C19" s="163"/>
      <c r="D19" s="163"/>
      <c r="E19" s="163"/>
      <c r="F19" s="163"/>
      <c r="G19" s="163"/>
      <c r="H19" s="163"/>
      <c r="O19" s="5"/>
      <c r="P19" s="5"/>
      <c r="Q19" s="5"/>
      <c r="R19" s="5"/>
      <c r="S19" s="5"/>
    </row>
    <row r="21" spans="1:2" ht="12.75">
      <c r="A21" s="22" t="s">
        <v>100</v>
      </c>
      <c r="B21" s="22"/>
    </row>
    <row r="22" spans="1:3" ht="12.75">
      <c r="A22" s="18" t="s">
        <v>102</v>
      </c>
      <c r="B22" s="24"/>
      <c r="C22" s="7"/>
    </row>
    <row r="23" spans="1:8" ht="12.75">
      <c r="A23" s="158" t="s">
        <v>202</v>
      </c>
      <c r="B23" s="158"/>
      <c r="C23" s="158"/>
      <c r="D23" s="158"/>
      <c r="E23" s="158"/>
      <c r="F23" s="158"/>
      <c r="G23" s="158"/>
      <c r="H23" s="158"/>
    </row>
    <row r="24" spans="1:8" ht="12.75">
      <c r="A24" s="158" t="s">
        <v>87</v>
      </c>
      <c r="B24" s="158"/>
      <c r="C24" s="158"/>
      <c r="D24" s="158"/>
      <c r="E24" s="158"/>
      <c r="F24" s="158"/>
      <c r="G24" s="158"/>
      <c r="H24" s="158"/>
    </row>
    <row r="25" spans="1:8" ht="12.75">
      <c r="A25" s="158" t="s">
        <v>49</v>
      </c>
      <c r="B25" s="158"/>
      <c r="C25" s="158"/>
      <c r="D25" s="158"/>
      <c r="E25" s="158"/>
      <c r="F25" s="158"/>
      <c r="G25" s="158"/>
      <c r="H25" s="158"/>
    </row>
    <row r="27" spans="1:2" ht="12.75">
      <c r="A27" s="22" t="s">
        <v>101</v>
      </c>
      <c r="B27" s="22"/>
    </row>
    <row r="28" spans="1:4" ht="12.75" customHeight="1">
      <c r="A28" s="158" t="s">
        <v>36</v>
      </c>
      <c r="B28" s="158"/>
      <c r="C28" s="158"/>
      <c r="D28" s="16"/>
    </row>
    <row r="29" spans="1:12" ht="12.75" customHeight="1">
      <c r="A29" s="158" t="s">
        <v>37</v>
      </c>
      <c r="B29" s="158"/>
      <c r="C29" s="158"/>
      <c r="D29" s="16"/>
      <c r="L29" s="6"/>
    </row>
    <row r="30" spans="1:12" ht="12.75" customHeight="1">
      <c r="A30" s="16"/>
      <c r="B30" s="25"/>
      <c r="C30" s="16"/>
      <c r="D30" s="16"/>
      <c r="L30" s="6"/>
    </row>
    <row r="31" spans="1:2" ht="12.75">
      <c r="A31" s="22" t="s">
        <v>131</v>
      </c>
      <c r="B31" s="22"/>
    </row>
    <row r="32" spans="1:4" ht="12.75" customHeight="1">
      <c r="A32" s="158" t="s">
        <v>31</v>
      </c>
      <c r="B32" s="158"/>
      <c r="C32" s="158"/>
      <c r="D32" s="16"/>
    </row>
    <row r="33" spans="1:12" ht="12.75">
      <c r="A33" s="158" t="s">
        <v>97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</row>
    <row r="34" spans="1:12" ht="13.5" customHeight="1">
      <c r="A34" s="158" t="s">
        <v>99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</row>
    <row r="35" spans="1:12" ht="12.75">
      <c r="A35" s="162" t="s">
        <v>96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</row>
    <row r="36" spans="1:12" ht="12.75">
      <c r="A36" s="159" t="s">
        <v>199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</row>
    <row r="37" spans="1:12" ht="12.75">
      <c r="A37" s="158" t="s">
        <v>200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</row>
    <row r="38" spans="1:4" ht="15.75" customHeight="1">
      <c r="A38" s="16"/>
      <c r="B38" s="25"/>
      <c r="C38" s="16"/>
      <c r="D38" s="16"/>
    </row>
    <row r="39" spans="1:2" ht="12.75">
      <c r="A39" s="22" t="s">
        <v>132</v>
      </c>
      <c r="B39" s="22"/>
    </row>
    <row r="40" spans="1:9" ht="12.75">
      <c r="A40" s="166" t="s">
        <v>107</v>
      </c>
      <c r="B40" s="166"/>
      <c r="C40" s="166"/>
      <c r="D40" s="166"/>
      <c r="E40" s="166"/>
      <c r="F40" s="166"/>
      <c r="G40" s="166"/>
      <c r="H40" s="166"/>
      <c r="I40" s="166"/>
    </row>
    <row r="41" spans="1:9" ht="12.75" customHeight="1">
      <c r="A41" s="172" t="s">
        <v>108</v>
      </c>
      <c r="B41" s="172"/>
      <c r="C41" s="172"/>
      <c r="D41" s="172"/>
      <c r="E41" s="172"/>
      <c r="F41" s="172"/>
      <c r="G41" s="172"/>
      <c r="H41" s="172"/>
      <c r="I41" s="172"/>
    </row>
    <row r="42" spans="1:13" ht="12.75">
      <c r="A42" s="158" t="s">
        <v>203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</row>
    <row r="43" spans="1:13" ht="12.75">
      <c r="A43" s="16"/>
      <c r="B43" s="25"/>
      <c r="C43" s="16"/>
      <c r="D43" s="16"/>
      <c r="E43" s="16"/>
      <c r="F43" s="16"/>
      <c r="G43" s="16"/>
      <c r="H43" s="16"/>
      <c r="I43" s="16"/>
      <c r="J43" s="16"/>
      <c r="K43" s="25"/>
      <c r="L43" s="16"/>
      <c r="M43" s="16"/>
    </row>
    <row r="44" spans="1:2" ht="12.75">
      <c r="A44" s="22" t="s">
        <v>133</v>
      </c>
      <c r="B44" s="22"/>
    </row>
    <row r="45" spans="1:4" ht="12.75">
      <c r="A45" s="18" t="s">
        <v>34</v>
      </c>
      <c r="B45" s="24"/>
      <c r="C45" s="7"/>
      <c r="D45" s="7"/>
    </row>
    <row r="46" spans="1:4" ht="12.75">
      <c r="A46" s="172" t="s">
        <v>35</v>
      </c>
      <c r="B46" s="172"/>
      <c r="C46" s="172"/>
      <c r="D46" s="17"/>
    </row>
    <row r="47" spans="1:4" ht="12.75">
      <c r="A47" s="17"/>
      <c r="B47" s="27"/>
      <c r="C47" s="17"/>
      <c r="D47" s="17"/>
    </row>
    <row r="48" spans="1:8" ht="12.75" customHeight="1">
      <c r="A48" s="175" t="s">
        <v>215</v>
      </c>
      <c r="B48" s="175"/>
      <c r="C48" s="175"/>
      <c r="D48" s="175"/>
      <c r="E48" s="23"/>
      <c r="F48" s="23"/>
      <c r="G48" s="23"/>
      <c r="H48" s="23"/>
    </row>
    <row r="49" spans="1:8" ht="12.75" customHeight="1">
      <c r="A49" s="168" t="s">
        <v>142</v>
      </c>
      <c r="B49" s="169"/>
      <c r="C49" s="169"/>
      <c r="D49" s="170"/>
      <c r="E49" s="25"/>
      <c r="F49" s="25"/>
      <c r="G49" s="25"/>
      <c r="H49" s="25"/>
    </row>
    <row r="50" spans="1:4" ht="12.75">
      <c r="A50" s="161" t="s">
        <v>141</v>
      </c>
      <c r="B50" s="161"/>
      <c r="C50" s="161"/>
      <c r="D50" s="26" t="s">
        <v>156</v>
      </c>
    </row>
    <row r="51" spans="1:4" ht="12.75">
      <c r="A51" s="161" t="s">
        <v>155</v>
      </c>
      <c r="B51" s="161"/>
      <c r="C51" s="161"/>
      <c r="D51" s="26" t="s">
        <v>157</v>
      </c>
    </row>
    <row r="52" spans="1:4" ht="12.75">
      <c r="A52" s="161" t="s">
        <v>159</v>
      </c>
      <c r="B52" s="161"/>
      <c r="C52" s="161"/>
      <c r="D52" s="26" t="s">
        <v>22</v>
      </c>
    </row>
    <row r="53" spans="1:4" ht="12.75" customHeight="1">
      <c r="A53" s="161" t="s">
        <v>160</v>
      </c>
      <c r="B53" s="161"/>
      <c r="C53" s="161"/>
      <c r="D53" s="26" t="s">
        <v>22</v>
      </c>
    </row>
    <row r="54" spans="1:4" ht="12.75" customHeight="1">
      <c r="A54" s="173" t="s">
        <v>204</v>
      </c>
      <c r="B54" s="173"/>
      <c r="C54" s="173"/>
      <c r="D54" s="173"/>
    </row>
    <row r="55" spans="1:4" ht="12.75">
      <c r="A55" s="161" t="s">
        <v>143</v>
      </c>
      <c r="B55" s="161"/>
      <c r="C55" s="161"/>
      <c r="D55" s="26" t="s">
        <v>22</v>
      </c>
    </row>
    <row r="56" spans="1:4" ht="12.75">
      <c r="A56" s="161" t="s">
        <v>144</v>
      </c>
      <c r="B56" s="161"/>
      <c r="C56" s="161"/>
      <c r="D56" s="26" t="s">
        <v>22</v>
      </c>
    </row>
    <row r="57" spans="1:4" ht="12.75">
      <c r="A57" s="161" t="s">
        <v>145</v>
      </c>
      <c r="B57" s="161"/>
      <c r="C57" s="161"/>
      <c r="D57" s="26" t="s">
        <v>158</v>
      </c>
    </row>
    <row r="58" spans="1:4" ht="12.75">
      <c r="A58" s="161" t="s">
        <v>146</v>
      </c>
      <c r="B58" s="161"/>
      <c r="C58" s="161"/>
      <c r="D58" s="26" t="s">
        <v>158</v>
      </c>
    </row>
    <row r="59" spans="1:8" ht="12.75" customHeight="1">
      <c r="A59" s="171" t="s">
        <v>223</v>
      </c>
      <c r="B59" s="171"/>
      <c r="C59" s="171"/>
      <c r="D59" s="171"/>
      <c r="E59"/>
      <c r="F59"/>
      <c r="G59"/>
      <c r="H59"/>
    </row>
    <row r="60" spans="1:8" ht="12.75">
      <c r="A60" s="167" t="s">
        <v>140</v>
      </c>
      <c r="B60" s="167"/>
      <c r="C60" s="167"/>
      <c r="D60" s="55" t="s">
        <v>224</v>
      </c>
      <c r="E60"/>
      <c r="F60"/>
      <c r="G60"/>
      <c r="H60"/>
    </row>
    <row r="61" spans="1:8" ht="12.75">
      <c r="A61" s="167" t="s">
        <v>238</v>
      </c>
      <c r="B61" s="167"/>
      <c r="C61" s="167"/>
      <c r="D61" s="55" t="s">
        <v>45</v>
      </c>
      <c r="E61"/>
      <c r="F61"/>
      <c r="G61"/>
      <c r="H61"/>
    </row>
    <row r="62" spans="1:8" ht="12.75">
      <c r="A62" s="171" t="s">
        <v>225</v>
      </c>
      <c r="B62" s="171"/>
      <c r="C62" s="171"/>
      <c r="D62" s="171"/>
      <c r="E62"/>
      <c r="F62"/>
      <c r="G62"/>
      <c r="H62"/>
    </row>
    <row r="63" spans="1:8" ht="12.75">
      <c r="A63" s="167" t="s">
        <v>82</v>
      </c>
      <c r="B63" s="167"/>
      <c r="C63" s="167"/>
      <c r="D63" s="55" t="s">
        <v>226</v>
      </c>
      <c r="E63"/>
      <c r="F63"/>
      <c r="G63"/>
      <c r="H63"/>
    </row>
    <row r="64" spans="1:8" ht="12.75">
      <c r="A64" s="167" t="s">
        <v>227</v>
      </c>
      <c r="B64" s="167"/>
      <c r="C64" s="167"/>
      <c r="D64" s="55" t="s">
        <v>228</v>
      </c>
      <c r="E64"/>
      <c r="F64"/>
      <c r="G64"/>
      <c r="H64"/>
    </row>
    <row r="65" spans="1:4" ht="12.75">
      <c r="A65" s="173" t="s">
        <v>147</v>
      </c>
      <c r="B65" s="173"/>
      <c r="C65" s="173"/>
      <c r="D65" s="173"/>
    </row>
    <row r="66" spans="1:4" ht="12.75">
      <c r="A66" s="161" t="s">
        <v>152</v>
      </c>
      <c r="B66" s="161"/>
      <c r="C66" s="161"/>
      <c r="D66" s="26" t="s">
        <v>22</v>
      </c>
    </row>
    <row r="67" spans="1:4" ht="12.75">
      <c r="A67" s="161" t="s">
        <v>148</v>
      </c>
      <c r="B67" s="161"/>
      <c r="C67" s="161"/>
      <c r="D67" s="26" t="s">
        <v>22</v>
      </c>
    </row>
    <row r="68" spans="1:4" ht="12.75">
      <c r="A68" s="161" t="s">
        <v>149</v>
      </c>
      <c r="B68" s="161"/>
      <c r="C68" s="161"/>
      <c r="D68" s="26" t="s">
        <v>22</v>
      </c>
    </row>
    <row r="69" spans="1:4" ht="12.75">
      <c r="A69" s="161" t="s">
        <v>150</v>
      </c>
      <c r="B69" s="161"/>
      <c r="C69" s="161"/>
      <c r="D69" s="26" t="s">
        <v>22</v>
      </c>
    </row>
    <row r="70" spans="1:4" ht="12.75">
      <c r="A70" s="161" t="s">
        <v>151</v>
      </c>
      <c r="B70" s="161"/>
      <c r="C70" s="161"/>
      <c r="D70" s="26" t="s">
        <v>22</v>
      </c>
    </row>
    <row r="71" spans="1:4" ht="12.75">
      <c r="A71" s="161" t="s">
        <v>153</v>
      </c>
      <c r="B71" s="161"/>
      <c r="C71" s="161"/>
      <c r="D71" s="26" t="s">
        <v>22</v>
      </c>
    </row>
    <row r="72" spans="1:4" ht="12.75">
      <c r="A72" s="161" t="s">
        <v>154</v>
      </c>
      <c r="B72" s="161"/>
      <c r="C72" s="161"/>
      <c r="D72" s="48" t="s">
        <v>22</v>
      </c>
    </row>
  </sheetData>
  <sheetProtection/>
  <mergeCells count="71">
    <mergeCell ref="A13:B13"/>
    <mergeCell ref="A12:B12"/>
    <mergeCell ref="A48:D48"/>
    <mergeCell ref="A54:D54"/>
    <mergeCell ref="A70:C70"/>
    <mergeCell ref="A55:C55"/>
    <mergeCell ref="A56:C56"/>
    <mergeCell ref="A57:C57"/>
    <mergeCell ref="A62:D62"/>
    <mergeCell ref="A46:C46"/>
    <mergeCell ref="A72:C72"/>
    <mergeCell ref="A65:D65"/>
    <mergeCell ref="A69:C69"/>
    <mergeCell ref="A66:C66"/>
    <mergeCell ref="A67:C67"/>
    <mergeCell ref="A68:C68"/>
    <mergeCell ref="A71:C71"/>
    <mergeCell ref="A64:C64"/>
    <mergeCell ref="A58:C58"/>
    <mergeCell ref="A51:C51"/>
    <mergeCell ref="A52:C52"/>
    <mergeCell ref="A63:C63"/>
    <mergeCell ref="A50:C50"/>
    <mergeCell ref="A53:C53"/>
    <mergeCell ref="A40:I40"/>
    <mergeCell ref="A25:H25"/>
    <mergeCell ref="A37:L37"/>
    <mergeCell ref="A61:C61"/>
    <mergeCell ref="A49:D49"/>
    <mergeCell ref="A59:D59"/>
    <mergeCell ref="A60:C60"/>
    <mergeCell ref="A34:L34"/>
    <mergeCell ref="A41:I41"/>
    <mergeCell ref="A42:M42"/>
    <mergeCell ref="A35:L35"/>
    <mergeCell ref="I9:I10"/>
    <mergeCell ref="A19:H19"/>
    <mergeCell ref="A18:G18"/>
    <mergeCell ref="A16:R16"/>
    <mergeCell ref="K9:K10"/>
    <mergeCell ref="A23:H23"/>
    <mergeCell ref="A11:B11"/>
    <mergeCell ref="A24:H24"/>
    <mergeCell ref="A29:C29"/>
    <mergeCell ref="A32:C32"/>
    <mergeCell ref="A36:L36"/>
    <mergeCell ref="A33:L33"/>
    <mergeCell ref="A28:C28"/>
    <mergeCell ref="E9:E10"/>
    <mergeCell ref="G9:G10"/>
    <mergeCell ref="H9:H10"/>
    <mergeCell ref="F9:F10"/>
    <mergeCell ref="C9:C10"/>
    <mergeCell ref="D9:D10"/>
    <mergeCell ref="A1:T1"/>
    <mergeCell ref="A2:T2"/>
    <mergeCell ref="A3:T3"/>
    <mergeCell ref="A4:T4"/>
    <mergeCell ref="A8:T8"/>
    <mergeCell ref="L9:L10"/>
    <mergeCell ref="A9:B10"/>
    <mergeCell ref="S9:S10"/>
    <mergeCell ref="R9:R10"/>
    <mergeCell ref="A5:T5"/>
    <mergeCell ref="T9:T10"/>
    <mergeCell ref="Q9:Q10"/>
    <mergeCell ref="O9:O10"/>
    <mergeCell ref="J9:J10"/>
    <mergeCell ref="M9:M10"/>
    <mergeCell ref="N9:N10"/>
    <mergeCell ref="P9:P10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paperSize="9" scale="3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1"/>
  <sheetViews>
    <sheetView zoomScale="80" zoomScaleNormal="80" zoomScaleSheetLayoutView="40" zoomScalePageLayoutView="0" workbookViewId="0" topLeftCell="A4">
      <selection activeCell="G24" sqref="G24"/>
    </sheetView>
  </sheetViews>
  <sheetFormatPr defaultColWidth="9.140625" defaultRowHeight="12.75"/>
  <cols>
    <col min="1" max="1" width="16.28125" style="1" customWidth="1"/>
    <col min="2" max="2" width="21.57421875" style="1" customWidth="1"/>
    <col min="3" max="3" width="23.00390625" style="1" customWidth="1"/>
    <col min="4" max="4" width="31.00390625" style="1" customWidth="1"/>
    <col min="5" max="6" width="7.8515625" style="1" bestFit="1" customWidth="1"/>
    <col min="7" max="7" width="16.7109375" style="1" customWidth="1"/>
    <col min="8" max="8" width="17.140625" style="1" customWidth="1"/>
    <col min="9" max="9" width="23.421875" style="1" customWidth="1"/>
    <col min="10" max="11" width="23.28125" style="1" customWidth="1"/>
    <col min="12" max="12" width="20.421875" style="1" customWidth="1"/>
    <col min="13" max="13" width="27.140625" style="1" customWidth="1"/>
    <col min="14" max="14" width="10.140625" style="1" customWidth="1"/>
    <col min="15" max="15" width="9.7109375" style="1" customWidth="1"/>
    <col min="16" max="16" width="10.28125" style="1" customWidth="1"/>
    <col min="17" max="17" width="10.7109375" style="1" customWidth="1"/>
    <col min="18" max="18" width="11.00390625" style="1" customWidth="1"/>
    <col min="19" max="16384" width="9.140625" style="1" customWidth="1"/>
  </cols>
  <sheetData>
    <row r="1" spans="1:18" ht="18.75">
      <c r="A1" s="144" t="s">
        <v>325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8.75">
      <c r="A2" s="144" t="s">
        <v>273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ht="15.75">
      <c r="A3" s="146" t="s">
        <v>0</v>
      </c>
      <c r="B3" s="146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8" ht="18">
      <c r="A4" s="147" t="s">
        <v>103</v>
      </c>
      <c r="B4" s="147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ht="12.75"/>
    <row r="6" ht="12.75"/>
    <row r="7" ht="12.75"/>
    <row r="8" spans="1:18" ht="22.5" customHeight="1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4"/>
    </row>
    <row r="9" spans="1:18" ht="25.5" customHeight="1">
      <c r="A9" s="141" t="s">
        <v>21</v>
      </c>
      <c r="B9" s="141" t="s">
        <v>111</v>
      </c>
      <c r="C9" s="141" t="s">
        <v>112</v>
      </c>
      <c r="D9" s="141" t="s">
        <v>12</v>
      </c>
      <c r="E9" s="179" t="s">
        <v>140</v>
      </c>
      <c r="F9" s="180"/>
      <c r="G9" s="181"/>
      <c r="H9" s="140" t="s">
        <v>72</v>
      </c>
      <c r="I9" s="155" t="s">
        <v>245</v>
      </c>
      <c r="J9" s="187" t="s">
        <v>246</v>
      </c>
      <c r="K9" s="154" t="s">
        <v>233</v>
      </c>
      <c r="L9" s="141" t="s">
        <v>205</v>
      </c>
      <c r="M9" s="141" t="s">
        <v>60</v>
      </c>
      <c r="N9" s="177" t="s">
        <v>247</v>
      </c>
      <c r="O9" s="177"/>
      <c r="P9" s="177"/>
      <c r="Q9" s="177"/>
      <c r="R9" s="177"/>
    </row>
    <row r="10" spans="1:18" ht="57" customHeight="1">
      <c r="A10" s="161"/>
      <c r="B10" s="161"/>
      <c r="C10" s="139"/>
      <c r="D10" s="161"/>
      <c r="E10" s="29" t="s">
        <v>7</v>
      </c>
      <c r="F10" s="29" t="s">
        <v>8</v>
      </c>
      <c r="G10" s="29" t="s">
        <v>9</v>
      </c>
      <c r="H10" s="141"/>
      <c r="I10" s="160"/>
      <c r="J10" s="188"/>
      <c r="K10" s="155"/>
      <c r="L10" s="139"/>
      <c r="M10" s="139"/>
      <c r="N10" s="59" t="s">
        <v>3</v>
      </c>
      <c r="O10" s="59" t="s">
        <v>4</v>
      </c>
      <c r="P10" s="59" t="s">
        <v>5</v>
      </c>
      <c r="Q10" s="59" t="s">
        <v>236</v>
      </c>
      <c r="R10" s="60" t="s">
        <v>10</v>
      </c>
    </row>
    <row r="11" spans="1:18" ht="30" customHeight="1">
      <c r="A11" s="2" t="s">
        <v>45</v>
      </c>
      <c r="B11" s="2" t="s">
        <v>45</v>
      </c>
      <c r="C11" s="2" t="s">
        <v>45</v>
      </c>
      <c r="D11" s="2" t="s">
        <v>46</v>
      </c>
      <c r="E11" s="2" t="s">
        <v>48</v>
      </c>
      <c r="F11" s="2" t="s">
        <v>48</v>
      </c>
      <c r="G11" s="2" t="s">
        <v>48</v>
      </c>
      <c r="H11" s="2" t="s">
        <v>45</v>
      </c>
      <c r="I11" s="2" t="s">
        <v>134</v>
      </c>
      <c r="J11" s="2" t="s">
        <v>135</v>
      </c>
      <c r="K11" s="41" t="s">
        <v>22</v>
      </c>
      <c r="L11" s="2" t="s">
        <v>136</v>
      </c>
      <c r="M11" s="2" t="s">
        <v>137</v>
      </c>
      <c r="N11" s="61" t="s">
        <v>43</v>
      </c>
      <c r="O11" s="61" t="s">
        <v>43</v>
      </c>
      <c r="P11" s="61" t="s">
        <v>43</v>
      </c>
      <c r="Q11" s="61" t="s">
        <v>43</v>
      </c>
      <c r="R11" s="61" t="s">
        <v>44</v>
      </c>
    </row>
    <row r="12" spans="1:19" ht="12.75">
      <c r="A12" s="3" t="s">
        <v>0</v>
      </c>
      <c r="B12" s="3"/>
      <c r="C12" s="3"/>
      <c r="D12" s="3" t="s">
        <v>0</v>
      </c>
      <c r="E12" s="5"/>
      <c r="F12" s="5"/>
      <c r="G12" s="5"/>
      <c r="H12" s="5"/>
      <c r="I12" s="3"/>
      <c r="J12" s="3"/>
      <c r="K12" s="3"/>
      <c r="L12" s="3"/>
      <c r="M12" s="3"/>
      <c r="N12" s="62" t="s">
        <v>44</v>
      </c>
      <c r="O12" s="62" t="s">
        <v>44</v>
      </c>
      <c r="P12" s="62" t="s">
        <v>44</v>
      </c>
      <c r="Q12" s="62" t="s">
        <v>44</v>
      </c>
      <c r="R12" s="62" t="s">
        <v>44</v>
      </c>
      <c r="S12" s="13"/>
    </row>
    <row r="14" spans="1:17" ht="12.75">
      <c r="A14" s="189"/>
      <c r="B14" s="189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8"/>
      <c r="O14" s="18"/>
      <c r="P14" s="18"/>
      <c r="Q14" s="52"/>
    </row>
    <row r="15" spans="1:17" ht="12.75">
      <c r="A15" s="190" t="s">
        <v>0</v>
      </c>
      <c r="B15" s="190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8"/>
      <c r="O15" s="18"/>
      <c r="P15" s="18"/>
      <c r="Q15" s="52"/>
    </row>
    <row r="16" spans="12:18" ht="12.75">
      <c r="L16" s="5"/>
      <c r="N16" s="5" t="s">
        <v>130</v>
      </c>
      <c r="R16" s="5"/>
    </row>
    <row r="17" spans="1:18" ht="12.75">
      <c r="A17" s="23" t="s">
        <v>127</v>
      </c>
      <c r="L17" s="5"/>
      <c r="N17" s="78" t="s">
        <v>290</v>
      </c>
      <c r="R17" s="5"/>
    </row>
    <row r="18" spans="1:12" ht="12.75">
      <c r="A18" s="178" t="s">
        <v>248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</row>
    <row r="19" spans="1:14" ht="12.75" customHeight="1">
      <c r="A19" s="176" t="s">
        <v>249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</row>
    <row r="20" spans="1:11" ht="12.75">
      <c r="A20" s="186" t="s">
        <v>113</v>
      </c>
      <c r="B20" s="186"/>
      <c r="C20" s="186"/>
      <c r="D20" s="186"/>
      <c r="E20" s="186"/>
      <c r="F20" s="186"/>
      <c r="G20" s="186"/>
      <c r="H20" s="186"/>
      <c r="I20" s="186"/>
      <c r="J20" s="186"/>
      <c r="K20" s="54"/>
    </row>
    <row r="21" spans="1:13" ht="12.75" customHeight="1">
      <c r="A21" s="126" t="s">
        <v>234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</row>
    <row r="23" spans="1:3" ht="12.75">
      <c r="A23" s="185" t="s">
        <v>134</v>
      </c>
      <c r="B23" s="185"/>
      <c r="C23" s="185"/>
    </row>
    <row r="24" spans="1:3" ht="12.75">
      <c r="A24" s="158" t="s">
        <v>76</v>
      </c>
      <c r="B24" s="158"/>
      <c r="C24" s="158"/>
    </row>
    <row r="25" spans="1:6" ht="12.75">
      <c r="A25" s="158" t="s">
        <v>79</v>
      </c>
      <c r="B25" s="158"/>
      <c r="C25" s="158"/>
      <c r="E25" s="28"/>
      <c r="F25" s="28"/>
    </row>
    <row r="26" spans="1:3" ht="12.75">
      <c r="A26" s="158" t="s">
        <v>80</v>
      </c>
      <c r="B26" s="158"/>
      <c r="C26" s="158"/>
    </row>
    <row r="28" spans="1:3" ht="12.75">
      <c r="A28" s="185" t="s">
        <v>135</v>
      </c>
      <c r="B28" s="185"/>
      <c r="C28" s="185"/>
    </row>
    <row r="29" spans="1:3" ht="12.75">
      <c r="A29" s="158" t="s">
        <v>76</v>
      </c>
      <c r="B29" s="158"/>
      <c r="C29" s="158"/>
    </row>
    <row r="30" spans="1:3" ht="12.75">
      <c r="A30" s="158" t="s">
        <v>77</v>
      </c>
      <c r="B30" s="158"/>
      <c r="C30" s="158"/>
    </row>
    <row r="31" spans="1:3" ht="26.25" customHeight="1">
      <c r="A31" s="158" t="s">
        <v>78</v>
      </c>
      <c r="B31" s="158"/>
      <c r="C31" s="158"/>
    </row>
    <row r="33" spans="1:3" ht="12.75">
      <c r="A33" s="185" t="s">
        <v>136</v>
      </c>
      <c r="B33" s="185"/>
      <c r="C33" s="185"/>
    </row>
    <row r="34" spans="1:3" ht="12.75">
      <c r="A34" s="158" t="s">
        <v>76</v>
      </c>
      <c r="B34" s="158"/>
      <c r="C34" s="158"/>
    </row>
    <row r="35" spans="1:3" ht="12.75">
      <c r="A35" s="158" t="s">
        <v>81</v>
      </c>
      <c r="B35" s="158"/>
      <c r="C35" s="158"/>
    </row>
    <row r="36" spans="1:3" ht="12.75">
      <c r="A36" s="158" t="s">
        <v>92</v>
      </c>
      <c r="B36" s="158"/>
      <c r="C36" s="158"/>
    </row>
    <row r="38" spans="1:3" ht="12.75">
      <c r="A38" s="185" t="s">
        <v>137</v>
      </c>
      <c r="B38" s="185"/>
      <c r="C38" s="185"/>
    </row>
    <row r="39" spans="1:8" ht="12.75" customHeight="1">
      <c r="A39" s="158" t="s">
        <v>23</v>
      </c>
      <c r="B39" s="158"/>
      <c r="C39" s="158"/>
      <c r="E39" s="12"/>
      <c r="F39" s="12"/>
      <c r="G39" s="12"/>
      <c r="H39" s="12"/>
    </row>
    <row r="40" spans="1:8" ht="12.75" customHeight="1">
      <c r="A40" s="158" t="s">
        <v>86</v>
      </c>
      <c r="B40" s="158"/>
      <c r="C40" s="158"/>
      <c r="E40" s="12"/>
      <c r="F40" s="12"/>
      <c r="G40" s="12"/>
      <c r="H40" s="12"/>
    </row>
    <row r="41" spans="1:8" ht="12.75" customHeight="1">
      <c r="A41" s="162" t="s">
        <v>24</v>
      </c>
      <c r="B41" s="162"/>
      <c r="C41" s="47"/>
      <c r="E41" s="12"/>
      <c r="F41" s="12"/>
      <c r="G41" s="12"/>
      <c r="H41" s="12"/>
    </row>
    <row r="42" spans="1:8" ht="12.75">
      <c r="A42" s="63" t="s">
        <v>230</v>
      </c>
      <c r="B42" s="49"/>
      <c r="E42" s="12"/>
      <c r="F42" s="12"/>
      <c r="G42" s="12"/>
      <c r="H42" s="12"/>
    </row>
    <row r="43" spans="5:8" ht="12.75">
      <c r="E43" s="12"/>
      <c r="F43" s="12"/>
      <c r="G43" s="12"/>
      <c r="H43" s="12"/>
    </row>
    <row r="44" spans="5:8" ht="12.75">
      <c r="E44" s="12"/>
      <c r="F44" s="12"/>
      <c r="G44" s="12"/>
      <c r="H44" s="12"/>
    </row>
    <row r="45" spans="5:8" ht="12.75">
      <c r="E45" s="12"/>
      <c r="F45" s="12"/>
      <c r="G45" s="12"/>
      <c r="H45" s="12"/>
    </row>
    <row r="46" spans="5:8" ht="12.75">
      <c r="E46" s="12"/>
      <c r="F46" s="12"/>
      <c r="G46" s="12"/>
      <c r="H46" s="12"/>
    </row>
    <row r="47" spans="5:8" ht="12.75">
      <c r="E47" s="12"/>
      <c r="F47" s="12"/>
      <c r="G47" s="12"/>
      <c r="H47" s="12"/>
    </row>
    <row r="48" spans="5:8" ht="12.75">
      <c r="E48" s="12"/>
      <c r="F48" s="12"/>
      <c r="G48" s="12"/>
      <c r="H48" s="12"/>
    </row>
    <row r="49" spans="5:8" ht="12.75">
      <c r="E49" s="12"/>
      <c r="F49" s="12"/>
      <c r="G49" s="12"/>
      <c r="H49" s="12"/>
    </row>
    <row r="50" spans="5:8" ht="12.75">
      <c r="E50" s="12"/>
      <c r="F50" s="12"/>
      <c r="G50" s="12"/>
      <c r="H50" s="12"/>
    </row>
    <row r="51" spans="5:8" ht="12.75">
      <c r="E51" s="12"/>
      <c r="F51" s="12"/>
      <c r="G51" s="12"/>
      <c r="H51" s="12"/>
    </row>
    <row r="52" spans="5:8" ht="12.75">
      <c r="E52" s="12"/>
      <c r="F52" s="12"/>
      <c r="G52" s="12"/>
      <c r="H52" s="12"/>
    </row>
    <row r="53" spans="5:8" ht="12.75">
      <c r="E53" s="12"/>
      <c r="F53" s="12"/>
      <c r="G53" s="12"/>
      <c r="H53" s="12"/>
    </row>
    <row r="54" spans="5:8" ht="12.75">
      <c r="E54" s="12"/>
      <c r="F54" s="12"/>
      <c r="G54" s="12"/>
      <c r="H54" s="12"/>
    </row>
    <row r="55" spans="5:8" ht="12.75">
      <c r="E55" s="12"/>
      <c r="F55" s="12"/>
      <c r="G55" s="12"/>
      <c r="H55" s="12"/>
    </row>
    <row r="56" spans="5:8" ht="12.75">
      <c r="E56" s="12"/>
      <c r="F56" s="12"/>
      <c r="G56" s="12"/>
      <c r="H56" s="12"/>
    </row>
    <row r="57" spans="5:8" ht="12.75">
      <c r="E57" s="12"/>
      <c r="F57" s="12"/>
      <c r="G57" s="12"/>
      <c r="H57" s="12"/>
    </row>
    <row r="58" spans="5:8" ht="12.75">
      <c r="E58" s="12"/>
      <c r="F58" s="12"/>
      <c r="G58" s="12"/>
      <c r="H58" s="12"/>
    </row>
    <row r="59" spans="5:8" ht="12.75">
      <c r="E59" s="12"/>
      <c r="F59" s="12"/>
      <c r="G59" s="12"/>
      <c r="H59" s="12"/>
    </row>
    <row r="60" spans="5:8" ht="12.75">
      <c r="E60" s="12"/>
      <c r="F60" s="12"/>
      <c r="G60" s="12"/>
      <c r="H60" s="12"/>
    </row>
    <row r="61" spans="5:8" ht="12.75">
      <c r="E61" s="12"/>
      <c r="F61" s="12"/>
      <c r="G61" s="12"/>
      <c r="H61" s="12"/>
    </row>
    <row r="62" spans="5:8" ht="12.75">
      <c r="E62" s="12"/>
      <c r="F62" s="12"/>
      <c r="G62" s="12"/>
      <c r="H62" s="12"/>
    </row>
    <row r="63" spans="5:8" ht="12.75">
      <c r="E63" s="12"/>
      <c r="F63" s="12"/>
      <c r="G63" s="12"/>
      <c r="H63" s="12"/>
    </row>
    <row r="64" spans="5:8" ht="12.75">
      <c r="E64" s="12"/>
      <c r="F64" s="12"/>
      <c r="G64" s="12"/>
      <c r="H64" s="12"/>
    </row>
    <row r="65" spans="5:8" ht="12.75">
      <c r="E65" s="12"/>
      <c r="F65" s="12"/>
      <c r="G65" s="12"/>
      <c r="H65" s="12"/>
    </row>
    <row r="66" spans="5:8" ht="12.75">
      <c r="E66" s="12"/>
      <c r="F66" s="12"/>
      <c r="G66" s="12"/>
      <c r="H66" s="12"/>
    </row>
    <row r="67" spans="5:8" ht="12.75">
      <c r="E67" s="12"/>
      <c r="F67" s="12"/>
      <c r="G67" s="12"/>
      <c r="H67" s="12"/>
    </row>
    <row r="68" spans="5:8" ht="12.75">
      <c r="E68" s="12"/>
      <c r="F68" s="12"/>
      <c r="G68" s="12"/>
      <c r="H68" s="12"/>
    </row>
    <row r="69" spans="5:8" ht="12.75">
      <c r="E69" s="12"/>
      <c r="F69" s="12"/>
      <c r="G69" s="12"/>
      <c r="H69" s="12"/>
    </row>
    <row r="70" spans="5:8" ht="12.75">
      <c r="E70" s="12"/>
      <c r="F70" s="12"/>
      <c r="G70" s="12"/>
      <c r="H70" s="12"/>
    </row>
    <row r="71" spans="5:8" ht="12.75">
      <c r="E71" s="12"/>
      <c r="F71" s="12"/>
      <c r="G71" s="12"/>
      <c r="H71" s="12"/>
    </row>
  </sheetData>
  <sheetProtection/>
  <mergeCells count="39">
    <mergeCell ref="A21:M21"/>
    <mergeCell ref="A39:C39"/>
    <mergeCell ref="A14:M14"/>
    <mergeCell ref="A28:C28"/>
    <mergeCell ref="A15:M15"/>
    <mergeCell ref="A38:C38"/>
    <mergeCell ref="A23:C23"/>
    <mergeCell ref="A24:C24"/>
    <mergeCell ref="A35:C35"/>
    <mergeCell ref="A36:C36"/>
    <mergeCell ref="A25:C25"/>
    <mergeCell ref="A8:R8"/>
    <mergeCell ref="A33:C33"/>
    <mergeCell ref="C9:C10"/>
    <mergeCell ref="A31:C31"/>
    <mergeCell ref="A30:C30"/>
    <mergeCell ref="A29:C29"/>
    <mergeCell ref="A26:C26"/>
    <mergeCell ref="A20:J20"/>
    <mergeCell ref="J9:J10"/>
    <mergeCell ref="K9:K10"/>
    <mergeCell ref="N9:R9"/>
    <mergeCell ref="A18:L18"/>
    <mergeCell ref="I9:I10"/>
    <mergeCell ref="B9:B10"/>
    <mergeCell ref="D9:D10"/>
    <mergeCell ref="H9:H10"/>
    <mergeCell ref="E9:G9"/>
    <mergeCell ref="A9:A10"/>
    <mergeCell ref="A41:B41"/>
    <mergeCell ref="A19:N19"/>
    <mergeCell ref="A40:C40"/>
    <mergeCell ref="A34:C34"/>
    <mergeCell ref="A1:R1"/>
    <mergeCell ref="A3:R3"/>
    <mergeCell ref="A4:R4"/>
    <mergeCell ref="L9:L10"/>
    <mergeCell ref="M9:M10"/>
    <mergeCell ref="A2:R2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3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32"/>
  <sheetViews>
    <sheetView view="pageBreakPreview" zoomScale="80" zoomScaleSheetLayoutView="80" zoomScalePageLayoutView="0" workbookViewId="0" topLeftCell="G13">
      <selection activeCell="U28" sqref="U28"/>
    </sheetView>
  </sheetViews>
  <sheetFormatPr defaultColWidth="9.140625" defaultRowHeight="12.75"/>
  <cols>
    <col min="1" max="1" width="24.140625" style="1" customWidth="1"/>
    <col min="2" max="2" width="11.28125" style="1" customWidth="1"/>
    <col min="3" max="3" width="19.140625" style="1" customWidth="1"/>
    <col min="4" max="4" width="14.7109375" style="1" customWidth="1"/>
    <col min="5" max="5" width="17.140625" style="1" customWidth="1"/>
    <col min="6" max="6" width="10.140625" style="1" customWidth="1"/>
    <col min="7" max="7" width="9.8515625" style="1" customWidth="1"/>
    <col min="8" max="9" width="7.8515625" style="1" bestFit="1" customWidth="1"/>
    <col min="10" max="10" width="12.00390625" style="1" customWidth="1"/>
    <col min="11" max="11" width="13.00390625" style="1" customWidth="1"/>
    <col min="12" max="12" width="12.7109375" style="1" customWidth="1"/>
    <col min="13" max="13" width="12.140625" style="1" customWidth="1"/>
    <col min="14" max="14" width="41.421875" style="1" customWidth="1"/>
    <col min="15" max="15" width="14.140625" style="1" customWidth="1"/>
    <col min="16" max="16" width="18.421875" style="1" customWidth="1"/>
    <col min="17" max="17" width="14.00390625" style="1" customWidth="1"/>
    <col min="18" max="18" width="14.140625" style="1" customWidth="1"/>
    <col min="19" max="19" width="9.8515625" style="1" customWidth="1"/>
    <col min="20" max="20" width="17.00390625" style="1" customWidth="1"/>
    <col min="21" max="21" width="11.28125" style="1" customWidth="1"/>
    <col min="22" max="22" width="14.140625" style="1" customWidth="1"/>
    <col min="23" max="23" width="15.7109375" style="1" customWidth="1"/>
    <col min="24" max="24" width="14.8515625" style="1" customWidth="1"/>
    <col min="25" max="25" width="16.8515625" style="1" customWidth="1"/>
    <col min="26" max="16384" width="9.140625" style="1" customWidth="1"/>
  </cols>
  <sheetData>
    <row r="1" spans="1:20" ht="18.75">
      <c r="A1" s="144" t="s">
        <v>272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ht="18.75">
      <c r="A2" s="144" t="s">
        <v>273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4" spans="1:20" ht="18">
      <c r="A4" s="147" t="s">
        <v>39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7" spans="1:25" ht="22.5" customHeight="1">
      <c r="A7" s="140" t="s">
        <v>115</v>
      </c>
      <c r="B7" s="139" t="s">
        <v>116</v>
      </c>
      <c r="C7" s="139" t="s">
        <v>117</v>
      </c>
      <c r="D7" s="139" t="s">
        <v>105</v>
      </c>
      <c r="E7" s="139" t="s">
        <v>185</v>
      </c>
      <c r="F7" s="139" t="s">
        <v>172</v>
      </c>
      <c r="G7" s="198" t="s">
        <v>175</v>
      </c>
      <c r="H7" s="194" t="s">
        <v>187</v>
      </c>
      <c r="I7" s="195"/>
      <c r="J7" s="195"/>
      <c r="K7" s="139" t="s">
        <v>186</v>
      </c>
      <c r="L7" s="194" t="s">
        <v>82</v>
      </c>
      <c r="M7" s="140" t="s">
        <v>184</v>
      </c>
      <c r="N7" s="140" t="s">
        <v>188</v>
      </c>
      <c r="O7" s="140" t="s">
        <v>176</v>
      </c>
      <c r="P7" s="201" t="s">
        <v>190</v>
      </c>
      <c r="Q7" s="202"/>
      <c r="R7" s="202"/>
      <c r="S7" s="202"/>
      <c r="T7" s="202"/>
      <c r="U7" s="202"/>
      <c r="V7" s="202"/>
      <c r="W7" s="202"/>
      <c r="X7" s="203"/>
      <c r="Y7" s="139" t="s">
        <v>197</v>
      </c>
    </row>
    <row r="8" spans="1:25" ht="38.25" customHeight="1">
      <c r="A8" s="208"/>
      <c r="B8" s="161"/>
      <c r="C8" s="161"/>
      <c r="D8" s="139"/>
      <c r="E8" s="139"/>
      <c r="F8" s="139"/>
      <c r="G8" s="198"/>
      <c r="H8" s="199" t="s">
        <v>7</v>
      </c>
      <c r="I8" s="199" t="s">
        <v>8</v>
      </c>
      <c r="J8" s="199" t="s">
        <v>9</v>
      </c>
      <c r="K8" s="161"/>
      <c r="L8" s="195"/>
      <c r="M8" s="196"/>
      <c r="N8" s="196"/>
      <c r="O8" s="196"/>
      <c r="P8" s="191" t="s">
        <v>3</v>
      </c>
      <c r="Q8" s="191" t="s">
        <v>4</v>
      </c>
      <c r="R8" s="191" t="s">
        <v>5</v>
      </c>
      <c r="S8" s="191" t="s">
        <v>193</v>
      </c>
      <c r="T8" s="192" t="s">
        <v>194</v>
      </c>
      <c r="U8" s="191" t="s">
        <v>195</v>
      </c>
      <c r="V8" s="191" t="s">
        <v>124</v>
      </c>
      <c r="W8" s="38" t="s">
        <v>196</v>
      </c>
      <c r="X8" s="39"/>
      <c r="Y8" s="161"/>
    </row>
    <row r="9" spans="1:25" ht="43.5" customHeight="1">
      <c r="A9" s="141"/>
      <c r="B9" s="161"/>
      <c r="C9" s="161"/>
      <c r="D9" s="139"/>
      <c r="E9" s="139"/>
      <c r="F9" s="139"/>
      <c r="G9" s="198"/>
      <c r="H9" s="195"/>
      <c r="I9" s="195"/>
      <c r="J9" s="195"/>
      <c r="K9" s="161"/>
      <c r="L9" s="195"/>
      <c r="M9" s="197"/>
      <c r="N9" s="197"/>
      <c r="O9" s="197"/>
      <c r="P9" s="167"/>
      <c r="Q9" s="167"/>
      <c r="R9" s="167"/>
      <c r="S9" s="167"/>
      <c r="T9" s="193"/>
      <c r="U9" s="191"/>
      <c r="V9" s="191"/>
      <c r="W9" s="40" t="s">
        <v>11</v>
      </c>
      <c r="X9" s="40" t="s">
        <v>82</v>
      </c>
      <c r="Y9" s="161"/>
    </row>
    <row r="10" spans="1:25" ht="33.75" customHeight="1">
      <c r="A10" s="14" t="s">
        <v>114</v>
      </c>
      <c r="B10" s="2" t="s">
        <v>46</v>
      </c>
      <c r="C10" s="2" t="s">
        <v>45</v>
      </c>
      <c r="D10" s="2" t="s">
        <v>47</v>
      </c>
      <c r="E10" s="2" t="s">
        <v>46</v>
      </c>
      <c r="F10" s="2" t="s">
        <v>22</v>
      </c>
      <c r="G10" s="65" t="s">
        <v>22</v>
      </c>
      <c r="H10" s="2" t="s">
        <v>48</v>
      </c>
      <c r="I10" s="2" t="s">
        <v>48</v>
      </c>
      <c r="J10" s="2" t="s">
        <v>48</v>
      </c>
      <c r="K10" s="2" t="s">
        <v>45</v>
      </c>
      <c r="L10" s="2" t="s">
        <v>104</v>
      </c>
      <c r="M10" s="2" t="s">
        <v>61</v>
      </c>
      <c r="N10" s="8" t="s">
        <v>46</v>
      </c>
      <c r="O10" s="8" t="s">
        <v>62</v>
      </c>
      <c r="P10" s="40" t="s">
        <v>43</v>
      </c>
      <c r="Q10" s="40" t="s">
        <v>43</v>
      </c>
      <c r="R10" s="40" t="s">
        <v>43</v>
      </c>
      <c r="S10" s="40" t="s">
        <v>43</v>
      </c>
      <c r="T10" s="37" t="s">
        <v>43</v>
      </c>
      <c r="U10" s="40" t="s">
        <v>237</v>
      </c>
      <c r="V10" s="40" t="s">
        <v>123</v>
      </c>
      <c r="W10" s="40" t="s">
        <v>43</v>
      </c>
      <c r="X10" s="41" t="s">
        <v>109</v>
      </c>
      <c r="Y10" s="2" t="s">
        <v>181</v>
      </c>
    </row>
    <row r="11" spans="1:25" ht="51.75" customHeight="1">
      <c r="A11" s="76" t="s">
        <v>287</v>
      </c>
      <c r="B11" s="2"/>
      <c r="C11" s="73" t="s">
        <v>274</v>
      </c>
      <c r="D11" s="2"/>
      <c r="E11" s="8" t="s">
        <v>256</v>
      </c>
      <c r="F11" s="2"/>
      <c r="G11" s="65"/>
      <c r="H11" s="64" t="s">
        <v>253</v>
      </c>
      <c r="I11" s="64" t="s">
        <v>254</v>
      </c>
      <c r="J11" s="64" t="s">
        <v>255</v>
      </c>
      <c r="K11" s="2"/>
      <c r="L11" s="2"/>
      <c r="M11" s="2"/>
      <c r="N11" s="66" t="s">
        <v>257</v>
      </c>
      <c r="O11" s="8"/>
      <c r="P11" s="68">
        <v>550000</v>
      </c>
      <c r="Q11" s="40"/>
      <c r="R11" s="40"/>
      <c r="S11" s="40"/>
      <c r="T11" s="68">
        <v>550000</v>
      </c>
      <c r="U11" s="40"/>
      <c r="V11" s="40"/>
      <c r="W11" s="40"/>
      <c r="X11" s="41"/>
      <c r="Y11" s="2"/>
    </row>
    <row r="12" spans="1:25" ht="51" customHeight="1">
      <c r="A12" s="76" t="s">
        <v>303</v>
      </c>
      <c r="B12" s="2"/>
      <c r="C12" s="74" t="s">
        <v>275</v>
      </c>
      <c r="D12" s="2"/>
      <c r="E12" s="8" t="s">
        <v>256</v>
      </c>
      <c r="F12" s="2"/>
      <c r="G12" s="65"/>
      <c r="H12" s="64" t="s">
        <v>253</v>
      </c>
      <c r="I12" s="64" t="s">
        <v>254</v>
      </c>
      <c r="J12" s="64" t="s">
        <v>255</v>
      </c>
      <c r="K12" s="2"/>
      <c r="L12" s="2"/>
      <c r="M12" s="2"/>
      <c r="N12" s="66" t="s">
        <v>258</v>
      </c>
      <c r="O12" s="8"/>
      <c r="P12" s="68">
        <v>2710000</v>
      </c>
      <c r="Q12" s="40"/>
      <c r="R12" s="40"/>
      <c r="S12" s="40"/>
      <c r="T12" s="68">
        <v>2710000</v>
      </c>
      <c r="U12" s="40"/>
      <c r="V12" s="40"/>
      <c r="W12" s="40"/>
      <c r="X12" s="41"/>
      <c r="Y12" s="2"/>
    </row>
    <row r="13" spans="1:25" ht="48" customHeight="1">
      <c r="A13" s="76" t="s">
        <v>304</v>
      </c>
      <c r="B13" s="2"/>
      <c r="C13" s="74" t="s">
        <v>276</v>
      </c>
      <c r="D13" s="2"/>
      <c r="E13" s="8" t="s">
        <v>256</v>
      </c>
      <c r="F13" s="2"/>
      <c r="G13" s="65"/>
      <c r="H13" s="64" t="s">
        <v>253</v>
      </c>
      <c r="I13" s="64" t="s">
        <v>254</v>
      </c>
      <c r="J13" s="64" t="s">
        <v>255</v>
      </c>
      <c r="K13" s="2"/>
      <c r="L13" s="2"/>
      <c r="M13" s="2"/>
      <c r="N13" s="66" t="s">
        <v>259</v>
      </c>
      <c r="O13" s="8"/>
      <c r="P13" s="68">
        <v>1000000</v>
      </c>
      <c r="Q13" s="40"/>
      <c r="R13" s="40"/>
      <c r="S13" s="40"/>
      <c r="T13" s="68">
        <v>1000000</v>
      </c>
      <c r="U13" s="40"/>
      <c r="V13" s="40"/>
      <c r="W13" s="40"/>
      <c r="X13" s="41"/>
      <c r="Y13" s="2"/>
    </row>
    <row r="14" spans="1:25" ht="49.5" customHeight="1">
      <c r="A14" s="76" t="s">
        <v>305</v>
      </c>
      <c r="B14" s="2"/>
      <c r="C14" s="74" t="s">
        <v>277</v>
      </c>
      <c r="D14" s="2"/>
      <c r="E14" s="8" t="s">
        <v>256</v>
      </c>
      <c r="F14" s="2"/>
      <c r="G14" s="65"/>
      <c r="H14" s="64" t="s">
        <v>253</v>
      </c>
      <c r="I14" s="64" t="s">
        <v>254</v>
      </c>
      <c r="J14" s="64" t="s">
        <v>255</v>
      </c>
      <c r="K14" s="2"/>
      <c r="L14" s="2"/>
      <c r="M14" s="2"/>
      <c r="N14" s="66" t="s">
        <v>260</v>
      </c>
      <c r="O14" s="68"/>
      <c r="P14" s="68"/>
      <c r="Q14" s="68">
        <v>5400000</v>
      </c>
      <c r="R14" s="68">
        <v>1700000</v>
      </c>
      <c r="S14" s="40"/>
      <c r="T14" s="69">
        <f>SUM(P14:S14)</f>
        <v>7100000</v>
      </c>
      <c r="U14" s="40"/>
      <c r="V14" s="40"/>
      <c r="W14" s="40"/>
      <c r="X14" s="41"/>
      <c r="Y14" s="2"/>
    </row>
    <row r="15" spans="1:25" ht="42.75" customHeight="1">
      <c r="A15" s="76" t="s">
        <v>306</v>
      </c>
      <c r="B15" s="2"/>
      <c r="C15" s="73" t="s">
        <v>278</v>
      </c>
      <c r="D15" s="2"/>
      <c r="E15" s="8" t="s">
        <v>256</v>
      </c>
      <c r="F15" s="2"/>
      <c r="G15" s="65"/>
      <c r="H15" s="64" t="s">
        <v>253</v>
      </c>
      <c r="I15" s="64" t="s">
        <v>254</v>
      </c>
      <c r="J15" s="64" t="s">
        <v>255</v>
      </c>
      <c r="K15" s="2"/>
      <c r="L15" s="2"/>
      <c r="M15" s="2"/>
      <c r="N15" s="66" t="s">
        <v>263</v>
      </c>
      <c r="O15" s="8"/>
      <c r="P15" s="69">
        <v>1198000</v>
      </c>
      <c r="Q15" s="40"/>
      <c r="R15" s="40"/>
      <c r="S15" s="40"/>
      <c r="T15" s="69">
        <v>1198000</v>
      </c>
      <c r="U15" s="40"/>
      <c r="V15" s="40"/>
      <c r="W15" s="40"/>
      <c r="X15" s="41"/>
      <c r="Y15" s="2"/>
    </row>
    <row r="16" spans="1:25" ht="33.75" customHeight="1">
      <c r="A16" s="76" t="s">
        <v>307</v>
      </c>
      <c r="B16" s="2"/>
      <c r="C16" s="73" t="s">
        <v>279</v>
      </c>
      <c r="D16" s="2"/>
      <c r="E16" s="8" t="s">
        <v>256</v>
      </c>
      <c r="F16" s="2"/>
      <c r="G16" s="65"/>
      <c r="H16" s="64" t="s">
        <v>253</v>
      </c>
      <c r="I16" s="64" t="s">
        <v>254</v>
      </c>
      <c r="J16" s="64" t="s">
        <v>255</v>
      </c>
      <c r="K16" s="2"/>
      <c r="L16" s="2"/>
      <c r="M16" s="2"/>
      <c r="N16" s="66" t="s">
        <v>264</v>
      </c>
      <c r="O16" s="8"/>
      <c r="P16" s="69">
        <v>1200000</v>
      </c>
      <c r="Q16" s="40"/>
      <c r="R16" s="40"/>
      <c r="S16" s="40"/>
      <c r="T16" s="69">
        <v>1200000</v>
      </c>
      <c r="U16" s="40"/>
      <c r="V16" s="40"/>
      <c r="W16" s="40"/>
      <c r="X16" s="41"/>
      <c r="Y16" s="2"/>
    </row>
    <row r="17" spans="1:25" ht="33.75" customHeight="1">
      <c r="A17" s="76" t="s">
        <v>308</v>
      </c>
      <c r="B17" s="2"/>
      <c r="C17" s="73" t="s">
        <v>280</v>
      </c>
      <c r="D17" s="2"/>
      <c r="E17" s="8" t="s">
        <v>256</v>
      </c>
      <c r="F17" s="2"/>
      <c r="G17" s="65"/>
      <c r="H17" s="64" t="s">
        <v>253</v>
      </c>
      <c r="I17" s="64" t="s">
        <v>254</v>
      </c>
      <c r="J17" s="64" t="s">
        <v>255</v>
      </c>
      <c r="K17" s="2"/>
      <c r="L17" s="2"/>
      <c r="M17" s="2"/>
      <c r="N17" s="66" t="s">
        <v>265</v>
      </c>
      <c r="O17" s="8"/>
      <c r="P17" s="69">
        <v>800000</v>
      </c>
      <c r="Q17" s="40"/>
      <c r="R17" s="40"/>
      <c r="S17" s="40"/>
      <c r="T17" s="69">
        <v>800000</v>
      </c>
      <c r="U17" s="40"/>
      <c r="V17" s="40"/>
      <c r="W17" s="40"/>
      <c r="X17" s="41"/>
      <c r="Y17" s="2"/>
    </row>
    <row r="18" spans="1:25" ht="33.75" customHeight="1">
      <c r="A18" s="76" t="s">
        <v>309</v>
      </c>
      <c r="B18" s="2"/>
      <c r="C18" s="73" t="s">
        <v>281</v>
      </c>
      <c r="D18" s="2"/>
      <c r="E18" s="8" t="s">
        <v>256</v>
      </c>
      <c r="F18" s="2"/>
      <c r="G18" s="65"/>
      <c r="H18" s="64" t="s">
        <v>253</v>
      </c>
      <c r="I18" s="64" t="s">
        <v>254</v>
      </c>
      <c r="J18" s="64" t="s">
        <v>255</v>
      </c>
      <c r="K18" s="2"/>
      <c r="L18" s="2"/>
      <c r="M18" s="2"/>
      <c r="N18" s="66" t="s">
        <v>266</v>
      </c>
      <c r="O18" s="8"/>
      <c r="P18" s="68">
        <v>150000</v>
      </c>
      <c r="Q18" s="40"/>
      <c r="R18" s="40"/>
      <c r="S18" s="40"/>
      <c r="T18" s="68">
        <v>150000</v>
      </c>
      <c r="U18" s="40"/>
      <c r="V18" s="40"/>
      <c r="W18" s="40"/>
      <c r="X18" s="41"/>
      <c r="Y18" s="2"/>
    </row>
    <row r="19" spans="1:25" ht="49.5" customHeight="1">
      <c r="A19" s="76" t="s">
        <v>326</v>
      </c>
      <c r="B19" s="2"/>
      <c r="C19" s="74" t="s">
        <v>282</v>
      </c>
      <c r="D19" s="2"/>
      <c r="E19" s="8" t="s">
        <v>256</v>
      </c>
      <c r="F19" s="2"/>
      <c r="G19" s="65"/>
      <c r="H19" s="64" t="s">
        <v>253</v>
      </c>
      <c r="I19" s="64" t="s">
        <v>254</v>
      </c>
      <c r="J19" s="64" t="s">
        <v>255</v>
      </c>
      <c r="K19" s="2"/>
      <c r="L19" s="2"/>
      <c r="M19" s="2"/>
      <c r="N19" s="66" t="s">
        <v>267</v>
      </c>
      <c r="O19" s="8"/>
      <c r="P19" s="69">
        <v>800000</v>
      </c>
      <c r="Q19" s="40"/>
      <c r="R19" s="40"/>
      <c r="S19" s="40"/>
      <c r="T19" s="69">
        <v>800000</v>
      </c>
      <c r="U19" s="40"/>
      <c r="V19" s="40"/>
      <c r="W19" s="40"/>
      <c r="X19" s="41"/>
      <c r="Y19" s="2"/>
    </row>
    <row r="20" spans="1:25" ht="33.75" customHeight="1">
      <c r="A20" s="76" t="s">
        <v>311</v>
      </c>
      <c r="B20" s="2"/>
      <c r="C20" s="75" t="s">
        <v>283</v>
      </c>
      <c r="D20" s="2"/>
      <c r="E20" s="8" t="s">
        <v>256</v>
      </c>
      <c r="F20" s="2"/>
      <c r="G20" s="65"/>
      <c r="H20" s="64" t="s">
        <v>253</v>
      </c>
      <c r="I20" s="64" t="s">
        <v>254</v>
      </c>
      <c r="J20" s="64" t="s">
        <v>255</v>
      </c>
      <c r="K20" s="2"/>
      <c r="L20" s="2"/>
      <c r="M20" s="2"/>
      <c r="N20" s="67" t="s">
        <v>268</v>
      </c>
      <c r="O20" s="8"/>
      <c r="P20" s="88">
        <v>621900</v>
      </c>
      <c r="Q20" s="40"/>
      <c r="R20" s="40"/>
      <c r="S20" s="40"/>
      <c r="T20" s="88">
        <v>621900</v>
      </c>
      <c r="U20" s="40"/>
      <c r="V20" s="40"/>
      <c r="W20" s="40"/>
      <c r="X20" s="41"/>
      <c r="Y20" s="2"/>
    </row>
    <row r="21" spans="1:25" ht="33.75" customHeight="1">
      <c r="A21" s="76" t="s">
        <v>312</v>
      </c>
      <c r="B21" s="2"/>
      <c r="C21" s="74" t="s">
        <v>284</v>
      </c>
      <c r="D21" s="2"/>
      <c r="E21" s="8" t="s">
        <v>256</v>
      </c>
      <c r="F21" s="2"/>
      <c r="G21" s="65"/>
      <c r="H21" s="64" t="s">
        <v>253</v>
      </c>
      <c r="I21" s="64" t="s">
        <v>254</v>
      </c>
      <c r="J21" s="64" t="s">
        <v>255</v>
      </c>
      <c r="K21" s="2"/>
      <c r="L21" s="2"/>
      <c r="M21" s="2"/>
      <c r="N21" s="66" t="s">
        <v>269</v>
      </c>
      <c r="O21" s="8"/>
      <c r="P21" s="98">
        <v>710000</v>
      </c>
      <c r="Q21" s="40"/>
      <c r="R21" s="40"/>
      <c r="S21" s="40"/>
      <c r="T21" s="98">
        <v>710000</v>
      </c>
      <c r="U21" s="40"/>
      <c r="V21" s="40"/>
      <c r="W21" s="40"/>
      <c r="X21" s="41"/>
      <c r="Y21" s="2"/>
    </row>
    <row r="22" spans="1:25" ht="33.75" customHeight="1">
      <c r="A22" s="76" t="s">
        <v>313</v>
      </c>
      <c r="B22" s="2"/>
      <c r="C22" s="100"/>
      <c r="D22" s="2"/>
      <c r="E22" s="8" t="s">
        <v>256</v>
      </c>
      <c r="F22" s="2"/>
      <c r="G22" s="65"/>
      <c r="H22" s="64" t="s">
        <v>253</v>
      </c>
      <c r="I22" s="64" t="s">
        <v>254</v>
      </c>
      <c r="J22" s="64" t="s">
        <v>255</v>
      </c>
      <c r="K22" s="2"/>
      <c r="L22" s="2"/>
      <c r="M22" s="2"/>
      <c r="N22" s="99" t="s">
        <v>270</v>
      </c>
      <c r="O22" s="8"/>
      <c r="P22" s="97">
        <v>1000000</v>
      </c>
      <c r="Q22" s="40"/>
      <c r="R22" s="40"/>
      <c r="S22" s="40"/>
      <c r="T22" s="97">
        <v>1000000</v>
      </c>
      <c r="U22" s="40"/>
      <c r="V22" s="40"/>
      <c r="W22" s="40"/>
      <c r="X22" s="41"/>
      <c r="Y22" s="2"/>
    </row>
    <row r="23" spans="1:25" ht="33.75" customHeight="1">
      <c r="A23" s="76" t="s">
        <v>314</v>
      </c>
      <c r="B23" s="2"/>
      <c r="C23" s="2"/>
      <c r="D23" s="2"/>
      <c r="E23" s="8" t="s">
        <v>256</v>
      </c>
      <c r="F23" s="2"/>
      <c r="G23" s="65"/>
      <c r="H23" s="64" t="s">
        <v>253</v>
      </c>
      <c r="I23" s="64" t="s">
        <v>254</v>
      </c>
      <c r="J23" s="64" t="s">
        <v>255</v>
      </c>
      <c r="K23" s="2"/>
      <c r="L23" s="2"/>
      <c r="M23" s="2"/>
      <c r="N23" s="8" t="s">
        <v>285</v>
      </c>
      <c r="O23" s="8"/>
      <c r="P23" s="71">
        <v>6525047.21</v>
      </c>
      <c r="Q23" s="40"/>
      <c r="R23" s="40"/>
      <c r="S23" s="40"/>
      <c r="T23" s="71" t="s">
        <v>286</v>
      </c>
      <c r="U23" s="40"/>
      <c r="V23" s="40"/>
      <c r="W23" s="71">
        <v>6525047.21</v>
      </c>
      <c r="X23" s="41"/>
      <c r="Y23" s="2"/>
    </row>
    <row r="24" spans="1:25" ht="33.75" customHeight="1">
      <c r="A24" s="76" t="s">
        <v>315</v>
      </c>
      <c r="B24" s="2"/>
      <c r="C24" s="2"/>
      <c r="D24" s="2"/>
      <c r="E24" s="8" t="s">
        <v>256</v>
      </c>
      <c r="F24" s="2"/>
      <c r="G24" s="65"/>
      <c r="H24" s="64" t="s">
        <v>253</v>
      </c>
      <c r="I24" s="64" t="s">
        <v>254</v>
      </c>
      <c r="J24" s="64" t="s">
        <v>255</v>
      </c>
      <c r="K24" s="2"/>
      <c r="L24" s="2"/>
      <c r="M24" s="2"/>
      <c r="N24" s="8" t="s">
        <v>295</v>
      </c>
      <c r="O24" s="8"/>
      <c r="P24" s="71">
        <v>100000</v>
      </c>
      <c r="Q24" s="40"/>
      <c r="R24" s="40"/>
      <c r="S24" s="40"/>
      <c r="T24" s="71">
        <v>100000</v>
      </c>
      <c r="U24" s="40"/>
      <c r="V24" s="40"/>
      <c r="W24" s="40"/>
      <c r="X24" s="41"/>
      <c r="Y24" s="2"/>
    </row>
    <row r="25" spans="1:25" ht="51" customHeight="1">
      <c r="A25" s="76" t="s">
        <v>316</v>
      </c>
      <c r="B25" s="2"/>
      <c r="C25" s="2"/>
      <c r="D25" s="2"/>
      <c r="E25" s="8" t="s">
        <v>256</v>
      </c>
      <c r="F25" s="2"/>
      <c r="G25" s="65"/>
      <c r="H25" s="64" t="s">
        <v>253</v>
      </c>
      <c r="I25" s="64" t="s">
        <v>254</v>
      </c>
      <c r="J25" s="64" t="s">
        <v>255</v>
      </c>
      <c r="K25" s="2"/>
      <c r="L25" s="2"/>
      <c r="M25" s="2"/>
      <c r="N25" s="8" t="s">
        <v>296</v>
      </c>
      <c r="O25" s="8"/>
      <c r="P25" s="71">
        <v>200000</v>
      </c>
      <c r="Q25" s="40"/>
      <c r="R25" s="40"/>
      <c r="S25" s="40"/>
      <c r="T25" s="71">
        <v>200000</v>
      </c>
      <c r="U25" s="40"/>
      <c r="V25" s="40"/>
      <c r="W25" s="40"/>
      <c r="X25" s="41"/>
      <c r="Y25" s="2"/>
    </row>
    <row r="26" spans="1:25" ht="53.25" customHeight="1">
      <c r="A26" s="76" t="s">
        <v>317</v>
      </c>
      <c r="B26" s="2"/>
      <c r="C26" s="2"/>
      <c r="D26" s="2"/>
      <c r="E26" s="8" t="s">
        <v>256</v>
      </c>
      <c r="F26" s="2"/>
      <c r="G26" s="65"/>
      <c r="H26" s="64" t="s">
        <v>253</v>
      </c>
      <c r="I26" s="64" t="s">
        <v>254</v>
      </c>
      <c r="J26" s="64" t="s">
        <v>255</v>
      </c>
      <c r="K26" s="2"/>
      <c r="L26" s="2"/>
      <c r="M26" s="2"/>
      <c r="N26" s="8" t="s">
        <v>297</v>
      </c>
      <c r="O26" s="8"/>
      <c r="P26" s="69">
        <v>1500000</v>
      </c>
      <c r="Q26" s="40"/>
      <c r="R26" s="40"/>
      <c r="S26" s="40"/>
      <c r="T26" s="69">
        <v>1500000</v>
      </c>
      <c r="U26" s="40"/>
      <c r="V26" s="40"/>
      <c r="W26" s="40"/>
      <c r="X26" s="41"/>
      <c r="Y26" s="2"/>
    </row>
    <row r="27" spans="1:25" ht="52.5" customHeight="1">
      <c r="A27" s="76" t="s">
        <v>318</v>
      </c>
      <c r="B27" s="2"/>
      <c r="C27" s="2"/>
      <c r="D27" s="2"/>
      <c r="E27" s="8" t="s">
        <v>256</v>
      </c>
      <c r="F27" s="2"/>
      <c r="G27" s="65"/>
      <c r="H27" s="64" t="s">
        <v>253</v>
      </c>
      <c r="I27" s="64" t="s">
        <v>254</v>
      </c>
      <c r="J27" s="64" t="s">
        <v>255</v>
      </c>
      <c r="K27" s="2"/>
      <c r="L27" s="2"/>
      <c r="M27" s="2"/>
      <c r="N27" s="8" t="s">
        <v>271</v>
      </c>
      <c r="O27" s="90"/>
      <c r="P27" s="71">
        <v>3220000</v>
      </c>
      <c r="Q27" s="114">
        <v>800000</v>
      </c>
      <c r="R27" s="91"/>
      <c r="S27" s="91"/>
      <c r="T27" s="71">
        <f>SUM(P27:S27)</f>
        <v>4020000</v>
      </c>
      <c r="U27" s="91"/>
      <c r="V27" s="91"/>
      <c r="W27" s="91"/>
      <c r="X27" s="92"/>
      <c r="Y27" s="93"/>
    </row>
    <row r="28" spans="1:25" ht="12.75">
      <c r="A28" s="20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1"/>
      <c r="O28" s="94"/>
      <c r="P28" s="115">
        <f>SUM(P11:P27)</f>
        <v>22284947.21</v>
      </c>
      <c r="Q28" s="116">
        <f>SUM(Q14:Q27)</f>
        <v>6200000</v>
      </c>
      <c r="R28" s="116">
        <f>SUM(R14:R27)</f>
        <v>1700000</v>
      </c>
      <c r="S28" s="116"/>
      <c r="T28" s="115">
        <f>SUM(P28:S28)</f>
        <v>30184947.21</v>
      </c>
      <c r="U28" s="95"/>
      <c r="V28" s="95"/>
      <c r="W28" s="116">
        <v>6525047.21</v>
      </c>
      <c r="X28" s="95"/>
      <c r="Y28" s="96"/>
    </row>
    <row r="29" spans="1:14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1:14" ht="12.75" customHeight="1">
      <c r="A30" s="126" t="s">
        <v>250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</row>
    <row r="31" spans="1:16" ht="12.75" customHeight="1">
      <c r="A31" s="163" t="s">
        <v>118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P31" s="5" t="s">
        <v>130</v>
      </c>
    </row>
    <row r="32" spans="1:16" ht="12.75">
      <c r="A32" s="163" t="s">
        <v>183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P32" s="78" t="s">
        <v>290</v>
      </c>
    </row>
    <row r="33" spans="1:10" ht="12.75">
      <c r="A33" s="163" t="s">
        <v>119</v>
      </c>
      <c r="B33" s="163"/>
      <c r="C33" s="163"/>
      <c r="D33" s="163"/>
      <c r="E33" s="163"/>
      <c r="F33" s="163"/>
      <c r="G33" s="163"/>
      <c r="H33" s="163"/>
      <c r="I33" s="163"/>
      <c r="J33" s="163"/>
    </row>
    <row r="34" spans="1:16" ht="12.75">
      <c r="A34" s="159" t="s">
        <v>173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P34" s="5"/>
    </row>
    <row r="35" spans="1:13" ht="12.75">
      <c r="A35" s="163" t="s">
        <v>174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</row>
    <row r="36" spans="1:13" ht="12.75">
      <c r="A36" s="163" t="s">
        <v>206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</row>
    <row r="37" spans="1:13" ht="12.75" customHeight="1">
      <c r="A37" s="163" t="s">
        <v>191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</row>
    <row r="38" spans="1:13" ht="12.75">
      <c r="A38" s="131" t="s">
        <v>251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</row>
    <row r="39" spans="1:13" ht="12.75" customHeight="1">
      <c r="A39" s="163" t="s">
        <v>207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</row>
    <row r="40" spans="1:14" ht="12.75" customHeight="1">
      <c r="A40" s="163" t="s">
        <v>198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</row>
    <row r="41" spans="1:13" ht="12.75" customHeight="1">
      <c r="A41" s="163" t="s">
        <v>213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</row>
    <row r="42" spans="1:13" ht="12.7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</row>
    <row r="43" spans="1:9" ht="12.75" customHeight="1">
      <c r="A43" s="15"/>
      <c r="B43" s="15"/>
      <c r="C43" s="15"/>
      <c r="D43" s="15"/>
      <c r="E43" s="15"/>
      <c r="F43" s="15"/>
      <c r="G43" s="15"/>
      <c r="H43" s="15"/>
      <c r="I43" s="15"/>
    </row>
    <row r="44" spans="1:20" ht="12.75" customHeight="1">
      <c r="A44" s="20" t="s">
        <v>104</v>
      </c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2.75" customHeight="1">
      <c r="A45" s="200" t="s">
        <v>192</v>
      </c>
      <c r="B45" s="200"/>
      <c r="C45" s="200"/>
      <c r="D45" s="200"/>
      <c r="E45" s="200"/>
      <c r="F45" s="200"/>
      <c r="G45" s="200"/>
      <c r="H45" s="200"/>
      <c r="I45" s="200"/>
      <c r="J45" s="200"/>
      <c r="L45" s="212" t="s">
        <v>216</v>
      </c>
      <c r="M45" s="213"/>
      <c r="N45" s="213"/>
      <c r="O45" s="213"/>
      <c r="P45" s="213"/>
      <c r="Q45" s="213"/>
      <c r="R45" s="213"/>
      <c r="S45" s="213"/>
      <c r="T45" s="214"/>
    </row>
    <row r="46" spans="1:20" ht="12.75">
      <c r="A46" s="16"/>
      <c r="B46" s="16"/>
      <c r="C46" s="16"/>
      <c r="D46" s="16"/>
      <c r="E46" s="16"/>
      <c r="L46" s="220" t="s">
        <v>162</v>
      </c>
      <c r="M46" s="221"/>
      <c r="N46" s="221"/>
      <c r="O46" s="221"/>
      <c r="P46" s="222"/>
      <c r="Q46" s="35"/>
      <c r="R46" s="35"/>
      <c r="S46" s="35"/>
      <c r="T46" s="35"/>
    </row>
    <row r="47" spans="1:20" ht="12.75">
      <c r="A47" s="20" t="s">
        <v>61</v>
      </c>
      <c r="L47" s="205" t="s">
        <v>164</v>
      </c>
      <c r="M47" s="206"/>
      <c r="N47" s="206"/>
      <c r="O47" s="207"/>
      <c r="P47" s="32" t="s">
        <v>125</v>
      </c>
      <c r="Q47" s="7"/>
      <c r="R47" s="7"/>
      <c r="S47" s="7"/>
      <c r="T47" s="7"/>
    </row>
    <row r="48" spans="1:20" ht="12.75">
      <c r="A48" s="200" t="s">
        <v>189</v>
      </c>
      <c r="B48" s="200"/>
      <c r="C48" s="200"/>
      <c r="D48" s="200"/>
      <c r="E48" s="200"/>
      <c r="F48" s="200"/>
      <c r="G48" s="200"/>
      <c r="H48" s="200"/>
      <c r="I48" s="200"/>
      <c r="J48" s="200"/>
      <c r="L48" s="217" t="s">
        <v>163</v>
      </c>
      <c r="M48" s="218"/>
      <c r="N48" s="218"/>
      <c r="O48" s="218"/>
      <c r="P48" s="218"/>
      <c r="Q48" s="218"/>
      <c r="R48" s="218"/>
      <c r="S48" s="218"/>
      <c r="T48" s="219"/>
    </row>
    <row r="49" spans="12:20" ht="12.75">
      <c r="L49" s="168" t="s">
        <v>166</v>
      </c>
      <c r="M49" s="169"/>
      <c r="N49" s="169"/>
      <c r="O49" s="169"/>
      <c r="P49" s="30" t="s">
        <v>165</v>
      </c>
      <c r="Q49" s="30" t="s">
        <v>167</v>
      </c>
      <c r="R49" s="31" t="s">
        <v>168</v>
      </c>
      <c r="S49" s="215" t="s">
        <v>170</v>
      </c>
      <c r="T49" s="216"/>
    </row>
    <row r="50" spans="1:20" ht="12.75">
      <c r="A50" s="20" t="s">
        <v>62</v>
      </c>
      <c r="L50" s="204" t="s">
        <v>70</v>
      </c>
      <c r="M50" s="204"/>
      <c r="N50" s="204"/>
      <c r="O50" s="204"/>
      <c r="P50" s="26" t="s">
        <v>158</v>
      </c>
      <c r="Q50" s="26" t="s">
        <v>158</v>
      </c>
      <c r="R50" s="26" t="s">
        <v>158</v>
      </c>
      <c r="S50" s="204" t="s">
        <v>158</v>
      </c>
      <c r="T50" s="204"/>
    </row>
    <row r="51" spans="1:20" ht="12.75">
      <c r="A51" s="158" t="s">
        <v>93</v>
      </c>
      <c r="B51" s="158"/>
      <c r="C51" s="158"/>
      <c r="D51" s="158"/>
      <c r="E51" s="158"/>
      <c r="L51" s="204" t="s">
        <v>71</v>
      </c>
      <c r="M51" s="204"/>
      <c r="N51" s="204"/>
      <c r="O51" s="204"/>
      <c r="P51" s="26" t="s">
        <v>158</v>
      </c>
      <c r="Q51" s="26" t="s">
        <v>158</v>
      </c>
      <c r="R51" s="26" t="s">
        <v>158</v>
      </c>
      <c r="S51" s="204" t="s">
        <v>158</v>
      </c>
      <c r="T51" s="204"/>
    </row>
    <row r="52" spans="1:20" ht="12.75">
      <c r="A52" s="158" t="s">
        <v>94</v>
      </c>
      <c r="B52" s="158"/>
      <c r="C52" s="158"/>
      <c r="D52" s="158"/>
      <c r="E52" s="158"/>
      <c r="L52" s="204" t="s">
        <v>121</v>
      </c>
      <c r="M52" s="204"/>
      <c r="N52" s="204"/>
      <c r="O52" s="204"/>
      <c r="P52" s="26" t="s">
        <v>158</v>
      </c>
      <c r="Q52" s="26" t="s">
        <v>158</v>
      </c>
      <c r="R52" s="26" t="s">
        <v>158</v>
      </c>
      <c r="S52" s="204" t="s">
        <v>158</v>
      </c>
      <c r="T52" s="204"/>
    </row>
    <row r="53" spans="1:20" ht="12.75">
      <c r="A53" s="158" t="s">
        <v>95</v>
      </c>
      <c r="B53" s="158"/>
      <c r="C53" s="158"/>
      <c r="D53" s="158"/>
      <c r="E53" s="158"/>
      <c r="L53" s="204" t="s">
        <v>122</v>
      </c>
      <c r="M53" s="204"/>
      <c r="N53" s="204"/>
      <c r="O53" s="204"/>
      <c r="P53" s="26" t="s">
        <v>158</v>
      </c>
      <c r="Q53" s="26" t="s">
        <v>158</v>
      </c>
      <c r="R53" s="26" t="s">
        <v>158</v>
      </c>
      <c r="S53" s="204" t="s">
        <v>158</v>
      </c>
      <c r="T53" s="204"/>
    </row>
    <row r="54" spans="1:20" ht="12.75">
      <c r="A54" s="33"/>
      <c r="B54" s="33"/>
      <c r="C54" s="33"/>
      <c r="D54" s="33"/>
      <c r="E54" s="33"/>
      <c r="L54" s="204" t="s">
        <v>171</v>
      </c>
      <c r="M54" s="204"/>
      <c r="N54" s="204"/>
      <c r="O54" s="204"/>
      <c r="P54" s="26" t="s">
        <v>158</v>
      </c>
      <c r="Q54" s="26" t="s">
        <v>158</v>
      </c>
      <c r="R54" s="26" t="s">
        <v>158</v>
      </c>
      <c r="S54" s="204" t="s">
        <v>158</v>
      </c>
      <c r="T54" s="204"/>
    </row>
    <row r="55" spans="1:20" ht="12.75">
      <c r="A55" s="20" t="s">
        <v>109</v>
      </c>
      <c r="L55" s="204" t="s">
        <v>243</v>
      </c>
      <c r="M55" s="204"/>
      <c r="N55" s="204"/>
      <c r="O55" s="204"/>
      <c r="P55" s="53" t="s">
        <v>235</v>
      </c>
      <c r="Q55" s="53" t="s">
        <v>235</v>
      </c>
      <c r="R55" s="53" t="s">
        <v>235</v>
      </c>
      <c r="S55" s="204" t="s">
        <v>235</v>
      </c>
      <c r="T55" s="204"/>
    </row>
    <row r="56" spans="1:20" ht="12.75">
      <c r="A56" s="158" t="s">
        <v>54</v>
      </c>
      <c r="B56" s="158"/>
      <c r="C56" s="158"/>
      <c r="D56" s="158"/>
      <c r="E56" s="158"/>
      <c r="L56" s="204" t="s">
        <v>169</v>
      </c>
      <c r="M56" s="204"/>
      <c r="N56" s="204"/>
      <c r="O56" s="204"/>
      <c r="P56" s="26" t="s">
        <v>158</v>
      </c>
      <c r="Q56" s="26" t="s">
        <v>158</v>
      </c>
      <c r="R56" s="26" t="s">
        <v>158</v>
      </c>
      <c r="S56" s="204" t="s">
        <v>158</v>
      </c>
      <c r="T56" s="204"/>
    </row>
    <row r="57" spans="1:20" ht="12.75" customHeight="1">
      <c r="A57" s="158" t="s">
        <v>55</v>
      </c>
      <c r="B57" s="158"/>
      <c r="C57" s="158"/>
      <c r="D57" s="158"/>
      <c r="E57" s="158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2.75" customHeight="1">
      <c r="A58" s="158" t="s">
        <v>56</v>
      </c>
      <c r="B58" s="158"/>
      <c r="C58" s="158"/>
      <c r="D58" s="158"/>
      <c r="E58" s="158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2.75">
      <c r="A59" s="158" t="s">
        <v>57</v>
      </c>
      <c r="B59" s="158"/>
      <c r="C59" s="158"/>
      <c r="D59" s="158"/>
      <c r="E59" s="158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2.75">
      <c r="A60" s="158" t="s">
        <v>58</v>
      </c>
      <c r="B60" s="158"/>
      <c r="C60" s="158"/>
      <c r="D60" s="158"/>
      <c r="E60" s="158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2.75">
      <c r="A61" s="158" t="s">
        <v>59</v>
      </c>
      <c r="B61" s="158"/>
      <c r="C61" s="158"/>
      <c r="D61" s="158"/>
      <c r="E61" s="158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2.75">
      <c r="A62" s="16"/>
      <c r="B62" s="16"/>
      <c r="C62" s="16"/>
      <c r="D62" s="16"/>
      <c r="E62" s="16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2.75">
      <c r="A63" s="20" t="s">
        <v>181</v>
      </c>
      <c r="L63" s="12"/>
      <c r="M63" s="12"/>
      <c r="N63" s="12"/>
      <c r="O63" s="12"/>
      <c r="P63" s="12"/>
      <c r="Q63" s="12"/>
      <c r="R63" s="12"/>
      <c r="S63" s="12"/>
      <c r="T63" s="12"/>
    </row>
    <row r="64" spans="1:9" s="12" customFormat="1" ht="12.75">
      <c r="A64" s="200" t="s">
        <v>208</v>
      </c>
      <c r="B64" s="200"/>
      <c r="C64" s="200"/>
      <c r="D64" s="1"/>
      <c r="E64" s="1"/>
      <c r="F64" s="1"/>
      <c r="G64" s="1"/>
      <c r="H64" s="1"/>
      <c r="I64" s="1"/>
    </row>
    <row r="65" spans="1:9" s="12" customFormat="1" ht="12.75">
      <c r="A65" s="200" t="s">
        <v>209</v>
      </c>
      <c r="B65" s="200"/>
      <c r="C65" s="200"/>
      <c r="D65" s="1"/>
      <c r="E65" s="1"/>
      <c r="F65" s="1"/>
      <c r="G65" s="1"/>
      <c r="H65" s="1"/>
      <c r="I65" s="1"/>
    </row>
    <row r="66" spans="1:9" s="12" customFormat="1" ht="12.75">
      <c r="A66" s="200" t="s">
        <v>210</v>
      </c>
      <c r="B66" s="200"/>
      <c r="C66" s="200"/>
      <c r="D66" s="1"/>
      <c r="E66" s="1"/>
      <c r="F66" s="1"/>
      <c r="G66" s="1"/>
      <c r="H66" s="1"/>
      <c r="I66" s="1"/>
    </row>
    <row r="67" spans="1:9" s="12" customFormat="1" ht="12.75">
      <c r="A67" s="200" t="s">
        <v>211</v>
      </c>
      <c r="B67" s="200"/>
      <c r="C67" s="200"/>
      <c r="D67" s="1"/>
      <c r="E67" s="1"/>
      <c r="F67" s="1"/>
      <c r="G67" s="1"/>
      <c r="H67" s="1"/>
      <c r="I67" s="1"/>
    </row>
    <row r="68" spans="1:9" s="12" customFormat="1" ht="12.75">
      <c r="A68" s="200" t="s">
        <v>212</v>
      </c>
      <c r="B68" s="200"/>
      <c r="C68" s="200"/>
      <c r="D68" s="1"/>
      <c r="E68" s="1"/>
      <c r="F68" s="1"/>
      <c r="G68" s="1"/>
      <c r="H68" s="1"/>
      <c r="I68" s="1"/>
    </row>
    <row r="69" spans="1:20" s="12" customFormat="1" ht="12.75">
      <c r="A69" s="158"/>
      <c r="B69" s="158"/>
      <c r="C69" s="158"/>
      <c r="D69" s="158"/>
      <c r="E69" s="158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12" customFormat="1" ht="12.75">
      <c r="A70" s="158"/>
      <c r="B70" s="158"/>
      <c r="C70" s="158"/>
      <c r="D70" s="158"/>
      <c r="E70" s="158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12" customFormat="1" ht="12.75">
      <c r="A71" s="158"/>
      <c r="B71" s="158"/>
      <c r="C71" s="158"/>
      <c r="D71" s="158"/>
      <c r="E71" s="158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12" customFormat="1" ht="12.75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12" customFormat="1" ht="12.75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12" customFormat="1" ht="12.75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12" customFormat="1" ht="12.75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12" customFormat="1" ht="12.75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12" customFormat="1" ht="12.75" customHeight="1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12" customFormat="1" ht="12.75" customHeight="1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12" customFormat="1" ht="12.75" customHeight="1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12" customFormat="1" ht="12.75" customHeight="1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12" customFormat="1" ht="12.75" customHeight="1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12" customFormat="1" ht="12.75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12" customFormat="1" ht="12.75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12" customFormat="1" ht="12.75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12" customFormat="1" ht="12.75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12" customFormat="1" ht="12.75">
      <c r="A86" s="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12" customFormat="1" ht="12.75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12" customFormat="1" ht="12.75">
      <c r="A88" s="1"/>
      <c r="B88" s="1"/>
      <c r="C88" s="1"/>
      <c r="D88" s="1"/>
      <c r="E88" s="1"/>
      <c r="F88" s="1"/>
      <c r="G88" s="1"/>
      <c r="H88" s="1"/>
      <c r="I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12" customFormat="1" ht="12.75">
      <c r="A89" s="1"/>
      <c r="B89" s="1"/>
      <c r="C89" s="1"/>
      <c r="D89" s="1"/>
      <c r="E89" s="1"/>
      <c r="F89" s="1"/>
      <c r="G89" s="1"/>
      <c r="H89" s="1"/>
      <c r="I89" s="1"/>
      <c r="L89" s="1"/>
      <c r="M89" s="1"/>
      <c r="N89" s="1"/>
      <c r="O89" s="1"/>
      <c r="P89" s="1"/>
      <c r="Q89" s="1"/>
      <c r="R89" s="1"/>
      <c r="S89" s="1"/>
      <c r="T89" s="1"/>
    </row>
    <row r="90" spans="1:21" s="12" customFormat="1" ht="12.75">
      <c r="A90" s="1"/>
      <c r="B90" s="1"/>
      <c r="C90" s="1"/>
      <c r="D90" s="1"/>
      <c r="E90" s="1"/>
      <c r="F90" s="1"/>
      <c r="G90" s="1"/>
      <c r="H90" s="1"/>
      <c r="I90" s="1"/>
      <c r="L90" s="1"/>
      <c r="M90" s="1"/>
      <c r="N90" s="1"/>
      <c r="O90" s="1"/>
      <c r="P90" s="1"/>
      <c r="Q90" s="1"/>
      <c r="R90" s="1"/>
      <c r="S90" s="1"/>
      <c r="T90" s="1"/>
      <c r="U90" s="36"/>
    </row>
    <row r="91" spans="1:20" s="12" customFormat="1" ht="12.75">
      <c r="A91" s="1"/>
      <c r="B91" s="1"/>
      <c r="C91" s="1"/>
      <c r="D91" s="1"/>
      <c r="E91" s="1"/>
      <c r="F91" s="1"/>
      <c r="G91" s="1"/>
      <c r="H91" s="1"/>
      <c r="I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12" customFormat="1" ht="12.75">
      <c r="A92" s="1"/>
      <c r="B92" s="1"/>
      <c r="C92" s="1"/>
      <c r="D92" s="1"/>
      <c r="E92" s="1"/>
      <c r="F92" s="1"/>
      <c r="G92" s="1"/>
      <c r="H92" s="1"/>
      <c r="I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12" customFormat="1" ht="12.75">
      <c r="A93" s="1"/>
      <c r="B93" s="1"/>
      <c r="C93" s="1"/>
      <c r="D93" s="1"/>
      <c r="E93" s="1"/>
      <c r="F93" s="1"/>
      <c r="G93" s="1"/>
      <c r="H93" s="1"/>
      <c r="I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12" customFormat="1" ht="12.75">
      <c r="A94" s="1"/>
      <c r="B94" s="1"/>
      <c r="C94" s="1"/>
      <c r="D94" s="1"/>
      <c r="E94" s="1"/>
      <c r="F94" s="1"/>
      <c r="G94" s="1"/>
      <c r="H94" s="1"/>
      <c r="I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12" customFormat="1" ht="12.75">
      <c r="A95" s="1"/>
      <c r="B95" s="1"/>
      <c r="C95" s="1"/>
      <c r="D95" s="1"/>
      <c r="E95" s="1"/>
      <c r="F95" s="1"/>
      <c r="G95" s="1"/>
      <c r="H95" s="1"/>
      <c r="I95" s="1"/>
      <c r="L95" s="1"/>
      <c r="M95" s="1"/>
      <c r="N95" s="1"/>
      <c r="O95" s="1"/>
      <c r="P95" s="1"/>
      <c r="Q95" s="1"/>
      <c r="R95" s="1"/>
      <c r="S95" s="1"/>
      <c r="T95" s="1"/>
    </row>
    <row r="96" spans="1:20" s="12" customFormat="1" ht="12.75">
      <c r="A96" s="1"/>
      <c r="B96" s="1"/>
      <c r="C96" s="1"/>
      <c r="D96" s="1"/>
      <c r="E96" s="1"/>
      <c r="F96" s="1"/>
      <c r="G96" s="1"/>
      <c r="H96" s="1"/>
      <c r="I96" s="1"/>
      <c r="L96" s="1"/>
      <c r="M96" s="1"/>
      <c r="N96" s="1"/>
      <c r="O96" s="1"/>
      <c r="P96" s="1"/>
      <c r="Q96" s="1"/>
      <c r="R96" s="1"/>
      <c r="S96" s="1"/>
      <c r="T96" s="1"/>
    </row>
    <row r="97" spans="1:20" s="12" customFormat="1" ht="12.75">
      <c r="A97" s="1"/>
      <c r="B97" s="1"/>
      <c r="C97" s="1"/>
      <c r="D97" s="1"/>
      <c r="E97" s="1"/>
      <c r="F97" s="1"/>
      <c r="G97" s="1"/>
      <c r="H97" s="1"/>
      <c r="I97" s="1"/>
      <c r="L97" s="1"/>
      <c r="M97" s="1"/>
      <c r="N97" s="1"/>
      <c r="O97" s="1"/>
      <c r="P97" s="1"/>
      <c r="Q97" s="1"/>
      <c r="R97" s="1"/>
      <c r="S97" s="1"/>
      <c r="T97" s="1"/>
    </row>
    <row r="98" spans="1:20" s="12" customFormat="1" ht="12.75">
      <c r="A98" s="1"/>
      <c r="B98" s="1"/>
      <c r="C98" s="1"/>
      <c r="D98" s="1"/>
      <c r="E98" s="1"/>
      <c r="F98" s="1"/>
      <c r="G98" s="1"/>
      <c r="H98" s="1"/>
      <c r="I98" s="1"/>
      <c r="L98" s="1"/>
      <c r="M98" s="1"/>
      <c r="N98" s="1"/>
      <c r="O98" s="1"/>
      <c r="P98" s="1"/>
      <c r="Q98" s="1"/>
      <c r="R98" s="1"/>
      <c r="S98" s="1"/>
      <c r="T98" s="1"/>
    </row>
    <row r="99" spans="1:20" s="12" customFormat="1" ht="12.75">
      <c r="A99" s="1"/>
      <c r="B99" s="1"/>
      <c r="C99" s="1"/>
      <c r="D99" s="1"/>
      <c r="E99" s="1"/>
      <c r="F99" s="1"/>
      <c r="G99" s="1"/>
      <c r="H99" s="1"/>
      <c r="I99" s="1"/>
      <c r="L99" s="1"/>
      <c r="M99" s="1"/>
      <c r="N99" s="1"/>
      <c r="O99" s="1"/>
      <c r="P99" s="1"/>
      <c r="Q99" s="1"/>
      <c r="R99" s="1"/>
      <c r="S99" s="1"/>
      <c r="T99" s="1"/>
    </row>
    <row r="100" spans="1:20" s="12" customFormat="1" ht="12.75">
      <c r="A100" s="1"/>
      <c r="B100" s="1"/>
      <c r="C100" s="1"/>
      <c r="D100" s="1"/>
      <c r="E100" s="1"/>
      <c r="F100" s="1"/>
      <c r="G100" s="1"/>
      <c r="H100" s="1"/>
      <c r="I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s="12" customFormat="1" ht="12.75">
      <c r="A101" s="1"/>
      <c r="B101" s="1"/>
      <c r="C101" s="1"/>
      <c r="D101" s="1"/>
      <c r="E101" s="1"/>
      <c r="F101" s="1"/>
      <c r="G101" s="1"/>
      <c r="H101" s="1"/>
      <c r="I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s="12" customFormat="1" ht="12.75">
      <c r="A102" s="1"/>
      <c r="B102" s="1"/>
      <c r="C102" s="1"/>
      <c r="D102" s="1"/>
      <c r="E102" s="1"/>
      <c r="F102" s="1"/>
      <c r="G102" s="1"/>
      <c r="H102" s="1"/>
      <c r="I102" s="1"/>
      <c r="L102" s="1"/>
      <c r="M102" s="1"/>
      <c r="N102" s="1"/>
      <c r="O102" s="1"/>
      <c r="P102" s="1"/>
      <c r="Q102" s="1"/>
      <c r="R102" s="1"/>
      <c r="S102" s="1"/>
      <c r="T102" s="1"/>
    </row>
    <row r="103" ht="12.75">
      <c r="K103" s="12"/>
    </row>
    <row r="104" ht="12.75">
      <c r="K104" s="12"/>
    </row>
    <row r="105" ht="12.75">
      <c r="K105" s="12"/>
    </row>
    <row r="106" ht="12.75">
      <c r="K106" s="12"/>
    </row>
    <row r="107" ht="12.75">
      <c r="K107" s="12"/>
    </row>
    <row r="108" ht="12.75">
      <c r="K108" s="12"/>
    </row>
    <row r="109" ht="12.75">
      <c r="K109" s="12"/>
    </row>
    <row r="110" ht="12.75">
      <c r="K110" s="12"/>
    </row>
    <row r="111" ht="12.75">
      <c r="K111" s="12"/>
    </row>
    <row r="112" ht="12.75">
      <c r="K112" s="12"/>
    </row>
    <row r="113" ht="12.75">
      <c r="K113" s="12"/>
    </row>
    <row r="114" ht="12.75">
      <c r="K114" s="12"/>
    </row>
    <row r="115" ht="12.75">
      <c r="K115" s="12"/>
    </row>
    <row r="116" ht="12.75">
      <c r="K116" s="12"/>
    </row>
    <row r="117" ht="12.75">
      <c r="K117" s="12"/>
    </row>
    <row r="118" ht="12.75">
      <c r="K118" s="12"/>
    </row>
    <row r="119" ht="12.75" customHeight="1">
      <c r="K119" s="12"/>
    </row>
    <row r="120" ht="12.75">
      <c r="K120" s="12"/>
    </row>
    <row r="121" ht="12.75" customHeight="1">
      <c r="K121" s="12"/>
    </row>
    <row r="122" ht="12.75">
      <c r="K122" s="12"/>
    </row>
    <row r="123" ht="12.75">
      <c r="K123" s="12"/>
    </row>
    <row r="124" ht="12.75">
      <c r="K124" s="12"/>
    </row>
    <row r="125" ht="12.75">
      <c r="K125" s="12"/>
    </row>
    <row r="126" ht="12.75">
      <c r="K126" s="12"/>
    </row>
    <row r="127" ht="12.75">
      <c r="K127" s="12"/>
    </row>
    <row r="128" ht="12.75">
      <c r="K128" s="12"/>
    </row>
    <row r="129" ht="12.75">
      <c r="K129" s="12"/>
    </row>
    <row r="130" ht="12.75">
      <c r="K130" s="12"/>
    </row>
    <row r="131" ht="12.75">
      <c r="K131" s="12"/>
    </row>
    <row r="132" ht="12.75">
      <c r="K132" s="12"/>
    </row>
  </sheetData>
  <sheetProtection/>
  <mergeCells count="81">
    <mergeCell ref="S55:T55"/>
    <mergeCell ref="S56:T56"/>
    <mergeCell ref="A56:E56"/>
    <mergeCell ref="S53:T53"/>
    <mergeCell ref="L56:O56"/>
    <mergeCell ref="L55:O55"/>
    <mergeCell ref="Y7:Y9"/>
    <mergeCell ref="A67:C67"/>
    <mergeCell ref="L45:T45"/>
    <mergeCell ref="L53:O53"/>
    <mergeCell ref="L54:O54"/>
    <mergeCell ref="S49:T49"/>
    <mergeCell ref="L48:T48"/>
    <mergeCell ref="L52:O52"/>
    <mergeCell ref="S54:T54"/>
    <mergeCell ref="L46:P46"/>
    <mergeCell ref="S51:T51"/>
    <mergeCell ref="S52:T52"/>
    <mergeCell ref="L51:O51"/>
    <mergeCell ref="S50:T50"/>
    <mergeCell ref="L47:O47"/>
    <mergeCell ref="A7:A9"/>
    <mergeCell ref="A31:N31"/>
    <mergeCell ref="A28:N28"/>
    <mergeCell ref="A37:M37"/>
    <mergeCell ref="A45:J45"/>
    <mergeCell ref="A58:E58"/>
    <mergeCell ref="P7:X7"/>
    <mergeCell ref="L49:O49"/>
    <mergeCell ref="L50:O50"/>
    <mergeCell ref="A33:J33"/>
    <mergeCell ref="A36:M36"/>
    <mergeCell ref="A40:N40"/>
    <mergeCell ref="D7:D9"/>
    <mergeCell ref="A38:M38"/>
    <mergeCell ref="A32:N32"/>
    <mergeCell ref="A48:J48"/>
    <mergeCell ref="A42:M42"/>
    <mergeCell ref="A30:N30"/>
    <mergeCell ref="A34:N34"/>
    <mergeCell ref="A71:E71"/>
    <mergeCell ref="A51:E51"/>
    <mergeCell ref="A52:E52"/>
    <mergeCell ref="A53:E53"/>
    <mergeCell ref="A69:E69"/>
    <mergeCell ref="A68:C68"/>
    <mergeCell ref="A60:E60"/>
    <mergeCell ref="A70:E70"/>
    <mergeCell ref="A61:E61"/>
    <mergeCell ref="A66:C66"/>
    <mergeCell ref="A65:C65"/>
    <mergeCell ref="A64:C64"/>
    <mergeCell ref="A57:E57"/>
    <mergeCell ref="A59:E59"/>
    <mergeCell ref="A39:M39"/>
    <mergeCell ref="A35:M35"/>
    <mergeCell ref="A41:M41"/>
    <mergeCell ref="A1:T1"/>
    <mergeCell ref="A2:T2"/>
    <mergeCell ref="A4:T4"/>
    <mergeCell ref="B7:B9"/>
    <mergeCell ref="N7:N9"/>
    <mergeCell ref="S8:S9"/>
    <mergeCell ref="C7:C9"/>
    <mergeCell ref="M7:M9"/>
    <mergeCell ref="H7:J7"/>
    <mergeCell ref="Q8:Q9"/>
    <mergeCell ref="H8:H9"/>
    <mergeCell ref="E7:E9"/>
    <mergeCell ref="I8:I9"/>
    <mergeCell ref="J8:J9"/>
    <mergeCell ref="V8:V9"/>
    <mergeCell ref="T8:T9"/>
    <mergeCell ref="F7:F9"/>
    <mergeCell ref="R8:R9"/>
    <mergeCell ref="L7:L9"/>
    <mergeCell ref="O7:O9"/>
    <mergeCell ref="K7:K9"/>
    <mergeCell ref="P8:P9"/>
    <mergeCell ref="G7:G9"/>
    <mergeCell ref="U8:U9"/>
  </mergeCells>
  <printOptions horizontalCentered="1"/>
  <pageMargins left="0" right="0" top="0" bottom="0" header="0" footer="0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5"/>
  <sheetViews>
    <sheetView zoomScale="70" zoomScaleNormal="70" zoomScalePageLayoutView="0" workbookViewId="0" topLeftCell="A5">
      <selection activeCell="A32" sqref="A32:K32"/>
    </sheetView>
  </sheetViews>
  <sheetFormatPr defaultColWidth="9.140625" defaultRowHeight="12.75"/>
  <cols>
    <col min="1" max="1" width="25.421875" style="1" customWidth="1"/>
    <col min="2" max="2" width="23.00390625" style="1" customWidth="1"/>
    <col min="3" max="3" width="30.57421875" style="1" customWidth="1"/>
    <col min="4" max="4" width="24.8515625" style="1" customWidth="1"/>
    <col min="5" max="5" width="23.57421875" style="1" customWidth="1"/>
    <col min="6" max="6" width="26.421875" style="1" customWidth="1"/>
    <col min="7" max="7" width="24.8515625" style="1" customWidth="1"/>
    <col min="8" max="8" width="16.140625" style="1" customWidth="1"/>
    <col min="9" max="9" width="14.00390625" style="1" customWidth="1"/>
    <col min="10" max="10" width="14.421875" style="1" customWidth="1"/>
    <col min="11" max="11" width="15.28125" style="1" customWidth="1"/>
    <col min="12" max="12" width="15.8515625" style="1" customWidth="1"/>
    <col min="13" max="13" width="29.140625" style="1" customWidth="1"/>
    <col min="14" max="14" width="20.57421875" style="1" customWidth="1"/>
    <col min="15" max="16384" width="9.140625" style="1" customWidth="1"/>
  </cols>
  <sheetData>
    <row r="1" spans="1:14" ht="18.75">
      <c r="A1" s="144" t="s">
        <v>321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8.75">
      <c r="A2" s="144" t="s">
        <v>273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1" ht="15.75">
      <c r="A3" s="146" t="s">
        <v>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4" ht="18">
      <c r="A4" s="147" t="s">
        <v>73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3" ht="18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ht="3" customHeight="1"/>
    <row r="7" spans="1:14" ht="47.25" customHeight="1">
      <c r="A7" s="140" t="s">
        <v>120</v>
      </c>
      <c r="B7" s="194" t="s">
        <v>13</v>
      </c>
      <c r="C7" s="139" t="s">
        <v>14</v>
      </c>
      <c r="D7" s="139" t="s">
        <v>106</v>
      </c>
      <c r="E7" s="194" t="s">
        <v>15</v>
      </c>
      <c r="F7" s="194" t="s">
        <v>16</v>
      </c>
      <c r="G7" s="139" t="s">
        <v>17</v>
      </c>
      <c r="H7" s="139" t="s">
        <v>42</v>
      </c>
      <c r="I7" s="223" t="s">
        <v>41</v>
      </c>
      <c r="J7" s="223" t="s">
        <v>18</v>
      </c>
      <c r="K7" s="139" t="s">
        <v>40</v>
      </c>
      <c r="L7" s="139" t="s">
        <v>50</v>
      </c>
      <c r="M7" s="139"/>
      <c r="N7" s="140" t="s">
        <v>214</v>
      </c>
    </row>
    <row r="8" spans="1:14" ht="12.75">
      <c r="A8" s="224"/>
      <c r="B8" s="195"/>
      <c r="C8" s="161"/>
      <c r="D8" s="139"/>
      <c r="E8" s="195"/>
      <c r="F8" s="195"/>
      <c r="G8" s="161"/>
      <c r="H8" s="161"/>
      <c r="I8" s="223"/>
      <c r="J8" s="223"/>
      <c r="K8" s="161"/>
      <c r="L8" s="140" t="s">
        <v>51</v>
      </c>
      <c r="M8" s="140" t="s">
        <v>52</v>
      </c>
      <c r="N8" s="208"/>
    </row>
    <row r="9" spans="1:14" ht="32.25" customHeight="1">
      <c r="A9" s="225"/>
      <c r="B9" s="195"/>
      <c r="C9" s="161"/>
      <c r="D9" s="139"/>
      <c r="E9" s="195"/>
      <c r="F9" s="195"/>
      <c r="G9" s="161"/>
      <c r="H9" s="161"/>
      <c r="I9" s="223"/>
      <c r="J9" s="223"/>
      <c r="K9" s="161"/>
      <c r="L9" s="141"/>
      <c r="M9" s="141"/>
      <c r="N9" s="141"/>
    </row>
    <row r="10" spans="1:14" ht="32.25" customHeight="1">
      <c r="A10" s="102" t="s">
        <v>110</v>
      </c>
      <c r="B10" s="93" t="s">
        <v>129</v>
      </c>
      <c r="C10" s="93" t="s">
        <v>129</v>
      </c>
      <c r="D10" s="93" t="s">
        <v>129</v>
      </c>
      <c r="E10" s="93" t="s">
        <v>129</v>
      </c>
      <c r="F10" s="93" t="s">
        <v>129</v>
      </c>
      <c r="G10" s="93" t="s">
        <v>64</v>
      </c>
      <c r="H10" s="93" t="s">
        <v>129</v>
      </c>
      <c r="I10" s="93" t="s">
        <v>22</v>
      </c>
      <c r="J10" s="93" t="s">
        <v>22</v>
      </c>
      <c r="K10" s="93" t="s">
        <v>63</v>
      </c>
      <c r="L10" s="93" t="s">
        <v>45</v>
      </c>
      <c r="M10" s="93" t="s">
        <v>46</v>
      </c>
      <c r="N10" s="93" t="s">
        <v>129</v>
      </c>
    </row>
    <row r="11" spans="1:39" s="83" customFormat="1" ht="54.75" customHeight="1">
      <c r="A11" s="76" t="s">
        <v>334</v>
      </c>
      <c r="B11" s="73" t="s">
        <v>274</v>
      </c>
      <c r="C11" s="103" t="s">
        <v>257</v>
      </c>
      <c r="D11" s="8" t="s">
        <v>256</v>
      </c>
      <c r="E11" s="104">
        <v>550000</v>
      </c>
      <c r="F11" s="104">
        <v>550000</v>
      </c>
      <c r="G11" s="2" t="s">
        <v>299</v>
      </c>
      <c r="H11" s="2"/>
      <c r="I11" s="2" t="s">
        <v>298</v>
      </c>
      <c r="J11" s="2"/>
      <c r="K11" s="2">
        <v>1</v>
      </c>
      <c r="L11" s="2"/>
      <c r="M11" s="2"/>
      <c r="N11" s="101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s="83" customFormat="1" ht="54.75" customHeight="1">
      <c r="A12" s="76" t="s">
        <v>303</v>
      </c>
      <c r="B12" s="74" t="s">
        <v>275</v>
      </c>
      <c r="C12" s="103" t="s">
        <v>258</v>
      </c>
      <c r="D12" s="8" t="s">
        <v>256</v>
      </c>
      <c r="E12" s="104">
        <v>2710000</v>
      </c>
      <c r="F12" s="104">
        <v>2710000</v>
      </c>
      <c r="G12" s="2" t="s">
        <v>299</v>
      </c>
      <c r="H12" s="2"/>
      <c r="I12" s="2" t="s">
        <v>298</v>
      </c>
      <c r="J12" s="2"/>
      <c r="K12" s="2">
        <v>3</v>
      </c>
      <c r="L12" s="2"/>
      <c r="M12" s="2"/>
      <c r="N12" s="101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83" customFormat="1" ht="54.75" customHeight="1">
      <c r="A13" s="76" t="s">
        <v>304</v>
      </c>
      <c r="B13" s="74" t="s">
        <v>276</v>
      </c>
      <c r="C13" s="103" t="s">
        <v>259</v>
      </c>
      <c r="D13" s="8" t="s">
        <v>256</v>
      </c>
      <c r="E13" s="104">
        <v>1000000</v>
      </c>
      <c r="F13" s="104">
        <v>1000000</v>
      </c>
      <c r="G13" s="2" t="s">
        <v>301</v>
      </c>
      <c r="H13" s="2"/>
      <c r="I13" s="2" t="s">
        <v>298</v>
      </c>
      <c r="J13" s="2"/>
      <c r="K13" s="2">
        <v>1</v>
      </c>
      <c r="L13" s="2"/>
      <c r="M13" s="2"/>
      <c r="N13" s="101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83" customFormat="1" ht="54.75" customHeight="1">
      <c r="A14" s="76" t="s">
        <v>305</v>
      </c>
      <c r="B14" s="74" t="s">
        <v>277</v>
      </c>
      <c r="C14" s="103" t="s">
        <v>260</v>
      </c>
      <c r="D14" s="8" t="s">
        <v>256</v>
      </c>
      <c r="E14" s="104">
        <v>7100000</v>
      </c>
      <c r="F14" s="104">
        <v>7100000</v>
      </c>
      <c r="G14" s="2" t="s">
        <v>301</v>
      </c>
      <c r="H14" s="2"/>
      <c r="I14" s="2" t="s">
        <v>298</v>
      </c>
      <c r="J14" s="2"/>
      <c r="K14" s="2">
        <v>1</v>
      </c>
      <c r="L14" s="2"/>
      <c r="M14" s="2"/>
      <c r="N14" s="101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83" customFormat="1" ht="54.75" customHeight="1">
      <c r="A15" s="76" t="s">
        <v>306</v>
      </c>
      <c r="B15" s="73" t="s">
        <v>278</v>
      </c>
      <c r="C15" s="103" t="s">
        <v>263</v>
      </c>
      <c r="D15" s="8" t="s">
        <v>256</v>
      </c>
      <c r="E15" s="104">
        <v>1198000</v>
      </c>
      <c r="F15" s="104">
        <v>1198000</v>
      </c>
      <c r="G15" s="2" t="s">
        <v>299</v>
      </c>
      <c r="H15" s="2"/>
      <c r="I15" s="2" t="s">
        <v>298</v>
      </c>
      <c r="J15" s="2"/>
      <c r="K15" s="2">
        <v>4</v>
      </c>
      <c r="L15" s="2"/>
      <c r="M15" s="2"/>
      <c r="N15" s="101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83" customFormat="1" ht="54.75" customHeight="1">
      <c r="A16" s="76" t="s">
        <v>307</v>
      </c>
      <c r="B16" s="73" t="s">
        <v>279</v>
      </c>
      <c r="C16" s="103" t="s">
        <v>264</v>
      </c>
      <c r="D16" s="8" t="s">
        <v>256</v>
      </c>
      <c r="E16" s="104">
        <v>1200000</v>
      </c>
      <c r="F16" s="104">
        <v>1200000</v>
      </c>
      <c r="G16" s="2" t="s">
        <v>299</v>
      </c>
      <c r="H16" s="2"/>
      <c r="I16" s="2" t="s">
        <v>298</v>
      </c>
      <c r="J16" s="2"/>
      <c r="K16" s="2">
        <v>4</v>
      </c>
      <c r="L16" s="2"/>
      <c r="M16" s="2"/>
      <c r="N16" s="101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s="83" customFormat="1" ht="54.75" customHeight="1">
      <c r="A17" s="76" t="s">
        <v>308</v>
      </c>
      <c r="B17" s="73" t="s">
        <v>280</v>
      </c>
      <c r="C17" s="103" t="s">
        <v>265</v>
      </c>
      <c r="D17" s="8" t="s">
        <v>256</v>
      </c>
      <c r="E17" s="104">
        <v>800000</v>
      </c>
      <c r="F17" s="104">
        <v>800000</v>
      </c>
      <c r="G17" s="2" t="s">
        <v>299</v>
      </c>
      <c r="H17" s="2"/>
      <c r="I17" s="2" t="s">
        <v>298</v>
      </c>
      <c r="J17" s="2"/>
      <c r="K17" s="2">
        <v>4</v>
      </c>
      <c r="L17" s="2"/>
      <c r="M17" s="2"/>
      <c r="N17" s="101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83" customFormat="1" ht="54.75" customHeight="1">
      <c r="A18" s="76" t="s">
        <v>309</v>
      </c>
      <c r="B18" s="73" t="s">
        <v>281</v>
      </c>
      <c r="C18" s="103" t="s">
        <v>266</v>
      </c>
      <c r="D18" s="8" t="s">
        <v>256</v>
      </c>
      <c r="E18" s="104">
        <v>150000</v>
      </c>
      <c r="F18" s="104">
        <v>150000</v>
      </c>
      <c r="G18" s="2" t="s">
        <v>299</v>
      </c>
      <c r="H18" s="2"/>
      <c r="I18" s="2" t="s">
        <v>298</v>
      </c>
      <c r="J18" s="2"/>
      <c r="K18" s="2">
        <v>3</v>
      </c>
      <c r="L18" s="2"/>
      <c r="M18" s="2"/>
      <c r="N18" s="101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s="83" customFormat="1" ht="54.75" customHeight="1">
      <c r="A19" s="76" t="s">
        <v>310</v>
      </c>
      <c r="B19" s="74" t="s">
        <v>282</v>
      </c>
      <c r="C19" s="103" t="s">
        <v>267</v>
      </c>
      <c r="D19" s="8" t="s">
        <v>256</v>
      </c>
      <c r="E19" s="104">
        <v>800000</v>
      </c>
      <c r="F19" s="104">
        <v>800000</v>
      </c>
      <c r="G19" s="2" t="s">
        <v>301</v>
      </c>
      <c r="H19" s="2"/>
      <c r="I19" s="2" t="s">
        <v>298</v>
      </c>
      <c r="J19" s="2"/>
      <c r="K19" s="2">
        <v>3</v>
      </c>
      <c r="L19" s="2"/>
      <c r="M19" s="2"/>
      <c r="N19" s="101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s="83" customFormat="1" ht="54.75" customHeight="1">
      <c r="A20" s="76" t="s">
        <v>328</v>
      </c>
      <c r="B20" s="75" t="s">
        <v>283</v>
      </c>
      <c r="C20" s="103" t="s">
        <v>268</v>
      </c>
      <c r="D20" s="8" t="s">
        <v>256</v>
      </c>
      <c r="E20" s="105">
        <v>621900</v>
      </c>
      <c r="F20" s="105">
        <v>621900</v>
      </c>
      <c r="G20" s="2" t="s">
        <v>299</v>
      </c>
      <c r="H20" s="2"/>
      <c r="I20" s="2" t="s">
        <v>298</v>
      </c>
      <c r="J20" s="2"/>
      <c r="K20" s="2">
        <v>1</v>
      </c>
      <c r="L20" s="2"/>
      <c r="M20" s="2"/>
      <c r="N20" s="101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83" customFormat="1" ht="54.75" customHeight="1">
      <c r="A21" s="76" t="s">
        <v>329</v>
      </c>
      <c r="B21" s="74" t="s">
        <v>284</v>
      </c>
      <c r="C21" s="103" t="s">
        <v>269</v>
      </c>
      <c r="D21" s="8" t="s">
        <v>256</v>
      </c>
      <c r="E21" s="106">
        <v>710000</v>
      </c>
      <c r="F21" s="106">
        <v>710000</v>
      </c>
      <c r="G21" s="2" t="s">
        <v>299</v>
      </c>
      <c r="H21" s="2"/>
      <c r="I21" s="2" t="s">
        <v>298</v>
      </c>
      <c r="J21" s="2"/>
      <c r="K21" s="2">
        <v>1</v>
      </c>
      <c r="L21" s="2"/>
      <c r="M21" s="2"/>
      <c r="N21" s="101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83" customFormat="1" ht="54.75" customHeight="1">
      <c r="A22" s="76" t="s">
        <v>330</v>
      </c>
      <c r="B22" s="2"/>
      <c r="C22" s="8" t="s">
        <v>270</v>
      </c>
      <c r="D22" s="8" t="s">
        <v>256</v>
      </c>
      <c r="E22" s="107">
        <v>1000000</v>
      </c>
      <c r="F22" s="107">
        <v>1000000</v>
      </c>
      <c r="G22" s="2" t="s">
        <v>302</v>
      </c>
      <c r="H22" s="2"/>
      <c r="I22" s="2" t="s">
        <v>298</v>
      </c>
      <c r="J22" s="2"/>
      <c r="K22" s="2">
        <v>3</v>
      </c>
      <c r="L22" s="2"/>
      <c r="M22" s="2"/>
      <c r="N22" s="101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s="83" customFormat="1" ht="54.75" customHeight="1">
      <c r="A23" s="76" t="s">
        <v>332</v>
      </c>
      <c r="B23" s="2"/>
      <c r="C23" s="8" t="s">
        <v>285</v>
      </c>
      <c r="D23" s="8" t="s">
        <v>256</v>
      </c>
      <c r="E23" s="108" t="s">
        <v>286</v>
      </c>
      <c r="F23" s="108" t="s">
        <v>286</v>
      </c>
      <c r="G23" s="2" t="s">
        <v>299</v>
      </c>
      <c r="H23" s="2"/>
      <c r="I23" s="2" t="s">
        <v>298</v>
      </c>
      <c r="J23" s="2"/>
      <c r="K23" s="2">
        <v>2</v>
      </c>
      <c r="L23" s="2"/>
      <c r="M23" s="2"/>
      <c r="N23" s="101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s="83" customFormat="1" ht="54.75" customHeight="1">
      <c r="A24" s="76" t="s">
        <v>331</v>
      </c>
      <c r="B24" s="2"/>
      <c r="C24" s="8" t="s">
        <v>295</v>
      </c>
      <c r="D24" s="8" t="s">
        <v>256</v>
      </c>
      <c r="E24" s="108">
        <v>100000</v>
      </c>
      <c r="F24" s="108">
        <v>100000</v>
      </c>
      <c r="G24" s="2" t="s">
        <v>293</v>
      </c>
      <c r="H24" s="2"/>
      <c r="I24" s="2" t="s">
        <v>298</v>
      </c>
      <c r="J24" s="2"/>
      <c r="K24" s="2">
        <v>1</v>
      </c>
      <c r="L24" s="2"/>
      <c r="M24" s="2"/>
      <c r="N24" s="101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s="83" customFormat="1" ht="54.75" customHeight="1">
      <c r="A25" s="76" t="s">
        <v>333</v>
      </c>
      <c r="B25" s="86"/>
      <c r="C25" s="8" t="s">
        <v>296</v>
      </c>
      <c r="D25" s="8" t="s">
        <v>256</v>
      </c>
      <c r="E25" s="108">
        <v>200000</v>
      </c>
      <c r="F25" s="108">
        <v>200000</v>
      </c>
      <c r="G25" s="14" t="s">
        <v>294</v>
      </c>
      <c r="I25" s="109" t="s">
        <v>298</v>
      </c>
      <c r="J25" s="87"/>
      <c r="K25" s="110">
        <v>1</v>
      </c>
      <c r="L25" s="84"/>
      <c r="M25" s="84"/>
      <c r="N25" s="113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s="83" customFormat="1" ht="54.75" customHeight="1">
      <c r="A26" s="76" t="s">
        <v>335</v>
      </c>
      <c r="B26" s="2"/>
      <c r="C26" s="8" t="s">
        <v>297</v>
      </c>
      <c r="D26" s="8" t="s">
        <v>256</v>
      </c>
      <c r="E26" s="104">
        <v>1500000</v>
      </c>
      <c r="F26" s="104">
        <v>1500000</v>
      </c>
      <c r="G26" s="2" t="s">
        <v>301</v>
      </c>
      <c r="H26" s="2"/>
      <c r="I26" s="2" t="s">
        <v>298</v>
      </c>
      <c r="J26" s="2"/>
      <c r="K26" s="2">
        <v>1</v>
      </c>
      <c r="L26" s="2"/>
      <c r="M26" s="2"/>
      <c r="N26" s="101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s="83" customFormat="1" ht="54.75" customHeight="1">
      <c r="A27" s="76" t="s">
        <v>336</v>
      </c>
      <c r="C27" s="8" t="s">
        <v>271</v>
      </c>
      <c r="D27" s="8" t="s">
        <v>256</v>
      </c>
      <c r="E27" s="108">
        <v>4020000</v>
      </c>
      <c r="F27" s="108">
        <v>4020000</v>
      </c>
      <c r="G27" s="14" t="s">
        <v>300</v>
      </c>
      <c r="I27" s="14" t="s">
        <v>298</v>
      </c>
      <c r="K27" s="110">
        <v>1</v>
      </c>
      <c r="N27" s="94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2.75">
      <c r="A28" s="163" t="s">
        <v>182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2.75">
      <c r="A30" s="21" t="s">
        <v>138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2.75">
      <c r="A31" s="158" t="s">
        <v>19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2.75">
      <c r="A32" s="163" t="s">
        <v>65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2.75">
      <c r="A33" s="158" t="s">
        <v>67</v>
      </c>
      <c r="B33" s="158"/>
      <c r="C33" s="158"/>
      <c r="J33" s="5"/>
      <c r="K33" s="5"/>
      <c r="L33" s="5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2.75">
      <c r="A34" s="158" t="s">
        <v>20</v>
      </c>
      <c r="B34" s="158"/>
      <c r="C34" s="158"/>
      <c r="K34" s="5" t="s">
        <v>130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12.75">
      <c r="A35" s="158" t="s">
        <v>53</v>
      </c>
      <c r="B35" s="158"/>
      <c r="C35" s="158"/>
      <c r="K35" s="78" t="s">
        <v>290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" ht="12.75">
      <c r="A36" s="158" t="s">
        <v>66</v>
      </c>
      <c r="B36" s="158"/>
      <c r="C36" s="158"/>
    </row>
    <row r="37" spans="1:3" ht="12.75">
      <c r="A37" s="158" t="s">
        <v>68</v>
      </c>
      <c r="B37" s="158"/>
      <c r="C37" s="158"/>
    </row>
    <row r="38" spans="1:3" ht="12.75">
      <c r="A38" s="158" t="s">
        <v>69</v>
      </c>
      <c r="B38" s="158"/>
      <c r="C38" s="158"/>
    </row>
    <row r="39" spans="1:3" ht="12.75">
      <c r="A39" s="158" t="s">
        <v>98</v>
      </c>
      <c r="B39" s="158"/>
      <c r="C39" s="158"/>
    </row>
    <row r="41" ht="12.75">
      <c r="A41" s="21" t="s">
        <v>63</v>
      </c>
    </row>
    <row r="42" spans="1:11" ht="12.75">
      <c r="A42" s="158" t="s">
        <v>90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</row>
    <row r="43" spans="1:11" ht="12.75" customHeight="1">
      <c r="A43" s="158" t="s">
        <v>91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</row>
    <row r="44" spans="1:2" ht="12.75">
      <c r="A44" s="158" t="s">
        <v>88</v>
      </c>
      <c r="B44" s="158"/>
    </row>
    <row r="45" spans="1:2" ht="12.75">
      <c r="A45" s="158" t="s">
        <v>89</v>
      </c>
      <c r="B45" s="158"/>
    </row>
  </sheetData>
  <sheetProtection/>
  <mergeCells count="33">
    <mergeCell ref="L7:M7"/>
    <mergeCell ref="M8:M9"/>
    <mergeCell ref="A45:B45"/>
    <mergeCell ref="A31:K31"/>
    <mergeCell ref="A32:K32"/>
    <mergeCell ref="A33:C33"/>
    <mergeCell ref="A34:C34"/>
    <mergeCell ref="A35:C35"/>
    <mergeCell ref="A43:K43"/>
    <mergeCell ref="A7:A9"/>
    <mergeCell ref="A44:B44"/>
    <mergeCell ref="A42:K42"/>
    <mergeCell ref="A36:C36"/>
    <mergeCell ref="A37:C37"/>
    <mergeCell ref="A39:C39"/>
    <mergeCell ref="A38:C38"/>
    <mergeCell ref="B7:B9"/>
    <mergeCell ref="I7:I9"/>
    <mergeCell ref="C7:C9"/>
    <mergeCell ref="H7:H9"/>
    <mergeCell ref="F7:F9"/>
    <mergeCell ref="G7:G9"/>
    <mergeCell ref="E7:E9"/>
    <mergeCell ref="L8:L9"/>
    <mergeCell ref="A28:N28"/>
    <mergeCell ref="A1:N1"/>
    <mergeCell ref="A2:N2"/>
    <mergeCell ref="A4:N4"/>
    <mergeCell ref="N7:N9"/>
    <mergeCell ref="D7:D9"/>
    <mergeCell ref="A3:K3"/>
    <mergeCell ref="K7:K9"/>
    <mergeCell ref="J7:J9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="70" zoomScaleNormal="70" zoomScalePageLayoutView="0" workbookViewId="0" topLeftCell="A1">
      <selection activeCell="D15" sqref="D15"/>
    </sheetView>
  </sheetViews>
  <sheetFormatPr defaultColWidth="9.140625" defaultRowHeight="12.75"/>
  <cols>
    <col min="1" max="1" width="18.8515625" style="1" customWidth="1"/>
    <col min="2" max="2" width="26.00390625" style="1" customWidth="1"/>
    <col min="3" max="3" width="32.140625" style="1" customWidth="1"/>
    <col min="4" max="4" width="29.7109375" style="1" customWidth="1"/>
    <col min="5" max="5" width="32.28125" style="1" customWidth="1"/>
    <col min="6" max="6" width="29.00390625" style="1" customWidth="1"/>
    <col min="7" max="16384" width="9.140625" style="1" customWidth="1"/>
  </cols>
  <sheetData>
    <row r="1" spans="1:6" ht="18.75">
      <c r="A1" s="144" t="s">
        <v>322</v>
      </c>
      <c r="B1" s="144"/>
      <c r="C1" s="144"/>
      <c r="D1" s="144"/>
      <c r="E1" s="144"/>
      <c r="F1" s="144"/>
    </row>
    <row r="2" spans="1:6" ht="18.75">
      <c r="A2" s="144" t="s">
        <v>273</v>
      </c>
      <c r="B2" s="144"/>
      <c r="C2" s="144"/>
      <c r="D2" s="144"/>
      <c r="E2" s="144"/>
      <c r="F2" s="144"/>
    </row>
    <row r="3" spans="1:5" ht="15.75">
      <c r="A3" s="146" t="s">
        <v>0</v>
      </c>
      <c r="B3" s="145"/>
      <c r="C3" s="145"/>
      <c r="D3" s="145"/>
      <c r="E3" s="145"/>
    </row>
    <row r="4" spans="1:6" ht="18">
      <c r="A4" s="147" t="s">
        <v>180</v>
      </c>
      <c r="B4" s="147"/>
      <c r="C4" s="147"/>
      <c r="D4" s="147"/>
      <c r="E4" s="147"/>
      <c r="F4" s="147"/>
    </row>
    <row r="5" spans="1:6" ht="18">
      <c r="A5" s="147" t="s">
        <v>179</v>
      </c>
      <c r="B5" s="147"/>
      <c r="C5" s="147"/>
      <c r="D5" s="147"/>
      <c r="E5" s="147"/>
      <c r="F5" s="147"/>
    </row>
    <row r="7" spans="1:6" ht="12.75" customHeight="1">
      <c r="A7" s="140" t="s">
        <v>120</v>
      </c>
      <c r="B7" s="194" t="s">
        <v>13</v>
      </c>
      <c r="C7" s="139" t="s">
        <v>14</v>
      </c>
      <c r="D7" s="194" t="s">
        <v>16</v>
      </c>
      <c r="E7" s="139" t="s">
        <v>42</v>
      </c>
      <c r="F7" s="139" t="s">
        <v>126</v>
      </c>
    </row>
    <row r="8" spans="1:6" ht="12.75">
      <c r="A8" s="208"/>
      <c r="B8" s="195"/>
      <c r="C8" s="161"/>
      <c r="D8" s="195"/>
      <c r="E8" s="161"/>
      <c r="F8" s="161"/>
    </row>
    <row r="9" spans="1:6" ht="12.75" customHeight="1">
      <c r="A9" s="208"/>
      <c r="B9" s="195"/>
      <c r="C9" s="161"/>
      <c r="D9" s="195"/>
      <c r="E9" s="161"/>
      <c r="F9" s="161"/>
    </row>
    <row r="10" spans="1:6" ht="12.75">
      <c r="A10" s="141"/>
      <c r="B10" s="195"/>
      <c r="C10" s="161"/>
      <c r="D10" s="195"/>
      <c r="E10" s="161"/>
      <c r="F10" s="161"/>
    </row>
    <row r="11" spans="1:6" ht="50.25" customHeight="1">
      <c r="A11" s="14" t="s">
        <v>110</v>
      </c>
      <c r="B11" s="8" t="s">
        <v>277</v>
      </c>
      <c r="C11" s="66" t="s">
        <v>260</v>
      </c>
      <c r="D11" s="117">
        <v>4980000</v>
      </c>
      <c r="E11" s="2"/>
      <c r="F11" s="8" t="s">
        <v>327</v>
      </c>
    </row>
    <row r="13" spans="1:3" ht="12.75">
      <c r="A13" s="9"/>
      <c r="B13" s="11"/>
      <c r="C13" s="11"/>
    </row>
    <row r="14" ht="12.75">
      <c r="E14" s="5" t="s">
        <v>130</v>
      </c>
    </row>
    <row r="15" ht="12.75">
      <c r="E15" s="78" t="s">
        <v>290</v>
      </c>
    </row>
    <row r="19" spans="1:2" ht="12.75">
      <c r="A19" s="159" t="s">
        <v>128</v>
      </c>
      <c r="B19" s="159"/>
    </row>
    <row r="20" spans="1:2" ht="12.75">
      <c r="A20" s="159"/>
      <c r="B20" s="159"/>
    </row>
    <row r="31" ht="34.5" customHeight="1"/>
  </sheetData>
  <sheetProtection/>
  <mergeCells count="13">
    <mergeCell ref="A20:B20"/>
    <mergeCell ref="A3:E3"/>
    <mergeCell ref="A19:B19"/>
    <mergeCell ref="B7:B10"/>
    <mergeCell ref="A7:A10"/>
    <mergeCell ref="C7:C10"/>
    <mergeCell ref="A4:F4"/>
    <mergeCell ref="A5:F5"/>
    <mergeCell ref="A1:F1"/>
    <mergeCell ref="A2:F2"/>
    <mergeCell ref="F7:F10"/>
    <mergeCell ref="D7:D10"/>
    <mergeCell ref="E7:E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3:D20"/>
  <sheetViews>
    <sheetView zoomScalePageLayoutView="0" workbookViewId="0" topLeftCell="A1">
      <selection activeCell="D3" sqref="D3:D23"/>
    </sheetView>
  </sheetViews>
  <sheetFormatPr defaultColWidth="9.140625" defaultRowHeight="12.75"/>
  <cols>
    <col min="4" max="4" width="15.140625" style="0" customWidth="1"/>
  </cols>
  <sheetData>
    <row r="3" ht="12.75">
      <c r="D3" s="68"/>
    </row>
    <row r="4" ht="12.75">
      <c r="D4" s="68"/>
    </row>
    <row r="5" ht="12.75">
      <c r="D5" s="68"/>
    </row>
    <row r="6" ht="12.75">
      <c r="D6" s="68"/>
    </row>
    <row r="7" ht="12.75">
      <c r="D7" s="68"/>
    </row>
    <row r="8" ht="12.75">
      <c r="D8" s="69"/>
    </row>
    <row r="9" ht="12.75">
      <c r="D9" s="69"/>
    </row>
    <row r="10" ht="12.75">
      <c r="D10" s="69"/>
    </row>
    <row r="11" ht="12.75">
      <c r="D11" s="68"/>
    </row>
    <row r="12" ht="12.75">
      <c r="D12" s="69"/>
    </row>
    <row r="13" ht="12.75">
      <c r="D13" s="88"/>
    </row>
    <row r="14" ht="13.5" thickBot="1">
      <c r="D14" s="89"/>
    </row>
    <row r="15" ht="12.75">
      <c r="D15" s="69"/>
    </row>
    <row r="16" ht="12.75">
      <c r="D16" s="71"/>
    </row>
    <row r="17" ht="12.75">
      <c r="D17" s="71"/>
    </row>
    <row r="18" ht="12.75">
      <c r="D18" s="71"/>
    </row>
    <row r="19" ht="12.75">
      <c r="D19" s="69"/>
    </row>
    <row r="20" ht="13.5" thickBot="1">
      <c r="D20" s="7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Arcangelo Arnesano</dc:creator>
  <cp:keywords/>
  <dc:description/>
  <cp:lastModifiedBy>SimoneP</cp:lastModifiedBy>
  <cp:lastPrinted>2019-02-22T10:24:20Z</cp:lastPrinted>
  <dcterms:created xsi:type="dcterms:W3CDTF">2016-06-08T15:54:56Z</dcterms:created>
  <dcterms:modified xsi:type="dcterms:W3CDTF">2019-02-22T12:59:38Z</dcterms:modified>
  <cp:category/>
  <cp:version/>
  <cp:contentType/>
  <cp:contentStatus/>
</cp:coreProperties>
</file>